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6142C1B5-5C64-4521-9A24-8A212A7943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9" i="1" l="1"/>
  <c r="S160" i="1"/>
  <c r="S162" i="1"/>
  <c r="S133" i="1"/>
  <c r="S136" i="1"/>
  <c r="S137" i="1"/>
  <c r="S127" i="1"/>
  <c r="S119" i="1"/>
  <c r="S106" i="1"/>
  <c r="S107" i="1"/>
  <c r="S100" i="1"/>
  <c r="S93" i="1"/>
  <c r="S94" i="1"/>
  <c r="S86" i="1"/>
  <c r="S80" i="1"/>
  <c r="S73" i="1"/>
  <c r="S60" i="1"/>
  <c r="S63" i="1"/>
  <c r="S47" i="1"/>
  <c r="S50" i="1"/>
  <c r="S51" i="1"/>
  <c r="S31" i="1"/>
  <c r="S33" i="1"/>
  <c r="S36" i="1"/>
  <c r="S38" i="1"/>
  <c r="S20" i="1"/>
  <c r="S163" i="1"/>
  <c r="S144" i="1"/>
  <c r="S146" i="1"/>
  <c r="S129" i="1"/>
  <c r="S101" i="1"/>
  <c r="S99" i="1"/>
  <c r="S23" i="1"/>
  <c r="S64" i="1"/>
  <c r="S71" i="1"/>
  <c r="S70" i="1"/>
  <c r="S116" i="1"/>
  <c r="S118" i="1"/>
  <c r="S115" i="1"/>
  <c r="S95" i="1"/>
  <c r="S92" i="1"/>
  <c r="S54" i="1"/>
  <c r="S53" i="1"/>
  <c r="S46" i="1"/>
  <c r="S52" i="1"/>
  <c r="S30" i="1"/>
  <c r="S34" i="1"/>
  <c r="S35" i="1"/>
  <c r="S37" i="1"/>
  <c r="S22" i="1"/>
  <c r="S21" i="1"/>
  <c r="S105" i="1"/>
  <c r="S108" i="1"/>
  <c r="S13" i="1"/>
  <c r="S147" i="1"/>
  <c r="S114" i="1"/>
  <c r="S112" i="1"/>
  <c r="S120" i="1"/>
  <c r="S69" i="1"/>
  <c r="S72" i="1"/>
  <c r="S74" i="1"/>
  <c r="S43" i="1"/>
  <c r="S45" i="1"/>
  <c r="S138" i="1"/>
  <c r="S125" i="1"/>
  <c r="S88" i="1"/>
  <c r="S12" i="1"/>
  <c r="S10" i="1"/>
  <c r="S11" i="1"/>
  <c r="S19" i="1"/>
  <c r="S29" i="1"/>
  <c r="S157" i="1"/>
  <c r="S161" i="1"/>
  <c r="S158" i="1"/>
  <c r="S156" i="1"/>
  <c r="S152" i="1"/>
  <c r="S151" i="1"/>
  <c r="S143" i="1"/>
  <c r="S142" i="1"/>
  <c r="S145" i="1"/>
  <c r="S134" i="1"/>
  <c r="S126" i="1"/>
  <c r="S128" i="1"/>
  <c r="S113" i="1"/>
  <c r="S87" i="1"/>
  <c r="S81" i="1" l="1"/>
  <c r="S82" i="1"/>
  <c r="S68" i="1"/>
  <c r="S75" i="1"/>
  <c r="S59" i="1"/>
  <c r="S62" i="1"/>
  <c r="S49" i="1"/>
  <c r="S44" i="1"/>
  <c r="S55" i="1"/>
  <c r="N32" i="2"/>
  <c r="N36" i="2"/>
  <c r="N37" i="2"/>
  <c r="N38" i="2"/>
  <c r="S18" i="1"/>
  <c r="N27" i="2"/>
  <c r="N40" i="2"/>
  <c r="N41" i="2"/>
  <c r="N28" i="2" l="1"/>
  <c r="N18" i="2"/>
  <c r="N42" i="2"/>
  <c r="S28" i="1" l="1"/>
  <c r="S27" i="1" l="1"/>
  <c r="S124" i="1"/>
  <c r="S48" i="1"/>
  <c r="S7" i="1"/>
  <c r="S9" i="1"/>
  <c r="S8" i="1"/>
  <c r="N43" i="2"/>
  <c r="N34" i="2"/>
  <c r="N39" i="2"/>
  <c r="N31" i="2"/>
  <c r="N6" i="2"/>
  <c r="N21" i="2"/>
  <c r="N7" i="2"/>
  <c r="N17" i="2"/>
  <c r="N9" i="2"/>
  <c r="N10" i="2"/>
  <c r="N22" i="2"/>
  <c r="N15" i="2"/>
  <c r="N12" i="2"/>
  <c r="N44" i="2"/>
  <c r="N33" i="2"/>
  <c r="N45" i="2"/>
  <c r="N23" i="2"/>
  <c r="N20" i="2"/>
  <c r="N24" i="2"/>
  <c r="N35" i="2"/>
  <c r="N14" i="2"/>
  <c r="N46" i="2"/>
  <c r="N16" i="2"/>
  <c r="N47" i="2"/>
  <c r="N48" i="2"/>
  <c r="N19" i="2"/>
  <c r="N29" i="2"/>
  <c r="N30" i="2"/>
  <c r="N11" i="2"/>
  <c r="N26" i="2"/>
  <c r="N25" i="2"/>
  <c r="N13" i="2"/>
  <c r="N8" i="2"/>
  <c r="S79" i="1"/>
  <c r="S135" i="1"/>
  <c r="S117" i="1"/>
  <c r="S61" i="1"/>
  <c r="S32" i="1"/>
  <c r="S17" i="1"/>
  <c r="S39" i="1"/>
</calcChain>
</file>

<file path=xl/sharedStrings.xml><?xml version="1.0" encoding="utf-8"?>
<sst xmlns="http://schemas.openxmlformats.org/spreadsheetml/2006/main" count="830" uniqueCount="249">
  <si>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</si>
  <si>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</si>
  <si>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</si>
  <si>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</si>
  <si>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</si>
  <si>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</si>
  <si>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</si>
  <si>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</si>
  <si>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</si>
  <si>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</si>
  <si>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</si>
  <si>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</si>
  <si>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</si>
  <si>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</si>
  <si>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</si>
  <si>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</si>
  <si>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</si>
  <si>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</si>
  <si>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</si>
  <si>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</si>
  <si>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</si>
  <si>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</si>
  <si>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</si>
  <si>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</si>
  <si>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</si>
  <si>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</si>
  <si>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</si>
  <si>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</si>
  <si>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</si>
  <si>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</si>
  <si>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</si>
  <si>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</si>
  <si>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</si>
  <si>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</si>
  <si>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</si>
  <si>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</si>
  <si>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</si>
  <si>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</si>
  <si>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Estandar 2.5</t>
  </si>
  <si>
    <t>Superior 3.5</t>
  </si>
  <si>
    <t>Superior C</t>
  </si>
  <si>
    <t>ant</t>
  </si>
  <si>
    <t>2020</t>
  </si>
  <si>
    <t>Street 1</t>
  </si>
  <si>
    <t>Perez-Leon, Juan Manuel</t>
  </si>
  <si>
    <t>Street 3.5</t>
  </si>
  <si>
    <t>6</t>
  </si>
  <si>
    <t>Balletta, Giorgio</t>
  </si>
  <si>
    <t>M2</t>
  </si>
  <si>
    <t>Paredes, Miguel Angel</t>
  </si>
  <si>
    <t>Impreza</t>
  </si>
  <si>
    <t>2022</t>
  </si>
  <si>
    <t>Herrera, Andres</t>
  </si>
  <si>
    <t>Paredes, Kevin</t>
  </si>
  <si>
    <t>2008</t>
  </si>
  <si>
    <t>1997</t>
  </si>
  <si>
    <t>Diaz, Francisco</t>
  </si>
  <si>
    <t>Saez, Luis</t>
  </si>
  <si>
    <t>Yupari, Luz</t>
  </si>
  <si>
    <t>Camayo, Jesus Gabriel</t>
  </si>
  <si>
    <t>Team J.J</t>
  </si>
  <si>
    <t>Tiida</t>
  </si>
  <si>
    <t>Murayama, Renato</t>
  </si>
  <si>
    <t>Club GT86 Peru</t>
  </si>
  <si>
    <t>2023</t>
  </si>
  <si>
    <t>Civic</t>
  </si>
  <si>
    <t>1998</t>
  </si>
  <si>
    <t>1982</t>
  </si>
  <si>
    <t>Team Mamut</t>
  </si>
  <si>
    <t>Seoane, Mauricio</t>
  </si>
  <si>
    <t>1984</t>
  </si>
  <si>
    <t>1995</t>
  </si>
  <si>
    <t>Calderon, Adrian</t>
  </si>
  <si>
    <t>Valencia, Ronaldo</t>
  </si>
  <si>
    <t>Daewoo</t>
  </si>
  <si>
    <t>Camayo, Jose Antonio</t>
  </si>
  <si>
    <t>Queirolo, Ezio</t>
  </si>
  <si>
    <t>Ore, Misale</t>
  </si>
  <si>
    <t>AX Motorsport</t>
  </si>
  <si>
    <t>WRX STI</t>
  </si>
  <si>
    <t>Chevrolet</t>
  </si>
  <si>
    <t>Yars GR</t>
  </si>
  <si>
    <t>2021</t>
  </si>
  <si>
    <t>2017</t>
  </si>
  <si>
    <t>2010</t>
  </si>
  <si>
    <t>GR Street Motors</t>
  </si>
  <si>
    <t>Mini</t>
  </si>
  <si>
    <t>Cooper</t>
  </si>
  <si>
    <t>Daviran, Jhon Paul</t>
  </si>
  <si>
    <t>Civic SI</t>
  </si>
  <si>
    <t>120i</t>
  </si>
  <si>
    <t>Alaniz, Giancarlo</t>
  </si>
  <si>
    <t>Agya</t>
  </si>
  <si>
    <t>Lino, Alex</t>
  </si>
  <si>
    <t>Suzuki</t>
  </si>
  <si>
    <t>Swift</t>
  </si>
  <si>
    <t xml:space="preserve">Acumulado </t>
  </si>
  <si>
    <t>Romero, Luis</t>
  </si>
  <si>
    <t>Nubira</t>
  </si>
  <si>
    <t xml:space="preserve">Acumulado de participación Teams </t>
  </si>
  <si>
    <t>Ishisawa, Jun</t>
  </si>
  <si>
    <t>Falla, Juan Miguel</t>
  </si>
  <si>
    <t>Caceres, Martin</t>
  </si>
  <si>
    <t>335i</t>
  </si>
  <si>
    <t>Amez, Luis</t>
  </si>
  <si>
    <t>7</t>
  </si>
  <si>
    <t>Garrido, Martin</t>
  </si>
  <si>
    <t>Civic Type R</t>
  </si>
  <si>
    <t>Pinilla, Camilo</t>
  </si>
  <si>
    <t>Mercedes</t>
  </si>
  <si>
    <t>A45 AMG</t>
  </si>
  <si>
    <t>2025</t>
  </si>
  <si>
    <t>Vözchler Racing</t>
  </si>
  <si>
    <t>Ponce, Jeffre</t>
  </si>
  <si>
    <t>M135i</t>
  </si>
  <si>
    <t>Diaz, Diego</t>
  </si>
  <si>
    <t>220i</t>
  </si>
  <si>
    <t>Zuloeta, Harlan</t>
  </si>
  <si>
    <t>Audi</t>
  </si>
  <si>
    <t>Q3</t>
  </si>
  <si>
    <t>8</t>
  </si>
  <si>
    <t>9</t>
  </si>
  <si>
    <t>Segura, Jose</t>
  </si>
  <si>
    <t>BRZ</t>
  </si>
  <si>
    <t>Montejo, Oscar</t>
  </si>
  <si>
    <t>2011</t>
  </si>
  <si>
    <t>Puch, Sergio</t>
  </si>
  <si>
    <t>MR2</t>
  </si>
  <si>
    <t>Sanchez, Franco</t>
  </si>
  <si>
    <t>Alcantara, Carlo Mario</t>
  </si>
  <si>
    <t>Perlacios, Alyster</t>
  </si>
  <si>
    <t>2005</t>
  </si>
  <si>
    <t>Nunes, Joao</t>
  </si>
  <si>
    <t>WRX TS</t>
  </si>
  <si>
    <t>Calderon, Javier</t>
  </si>
  <si>
    <t>Sosa, Francisco</t>
  </si>
  <si>
    <t>Sosa, Ernesto</t>
  </si>
  <si>
    <t>2024</t>
  </si>
  <si>
    <t>Fong, Jhonatan</t>
  </si>
  <si>
    <t>Ugarte, Andres</t>
  </si>
  <si>
    <t>328</t>
  </si>
  <si>
    <t>Street 3</t>
  </si>
  <si>
    <t>Perez, Diego</t>
  </si>
  <si>
    <t>AE86</t>
  </si>
  <si>
    <t>80 Motors Club</t>
  </si>
  <si>
    <t>Bertochi, Jose Luis</t>
  </si>
  <si>
    <t>1991</t>
  </si>
  <si>
    <t>Camayo, Jose</t>
  </si>
  <si>
    <t>Ormeño, Kevin</t>
  </si>
  <si>
    <t>1981</t>
  </si>
  <si>
    <t>Muller, Renzo</t>
  </si>
  <si>
    <t>Cressida</t>
  </si>
  <si>
    <t>Ormeño, Vanessa</t>
  </si>
  <si>
    <t>Tico</t>
  </si>
  <si>
    <t>Golf</t>
  </si>
  <si>
    <t>Rosadio, Sergio</t>
  </si>
  <si>
    <t>Aveo</t>
  </si>
  <si>
    <t>Team DRX</t>
  </si>
  <si>
    <t>Jm workshop performance</t>
  </si>
  <si>
    <t>Davila, Hugo</t>
  </si>
  <si>
    <t>Swift Sport</t>
  </si>
  <si>
    <t>Apex Racing Team</t>
  </si>
  <si>
    <t>Millares, Javier</t>
  </si>
  <si>
    <t>STI</t>
  </si>
  <si>
    <t>2003</t>
  </si>
  <si>
    <t>Team SSQ</t>
  </si>
  <si>
    <t>Fernandez, Fabricio</t>
  </si>
  <si>
    <t>Apex Performance</t>
  </si>
  <si>
    <t>Madalengoitia, Marcelo</t>
  </si>
  <si>
    <t>Iglesias, Guillermo</t>
  </si>
  <si>
    <t>Cooper S</t>
  </si>
  <si>
    <t>Yankan, Enrique</t>
  </si>
  <si>
    <t>Mauricio, Juan</t>
  </si>
  <si>
    <t>Scion</t>
  </si>
  <si>
    <t>FRZ</t>
  </si>
  <si>
    <t>Peña, Henry</t>
  </si>
  <si>
    <t>350Z</t>
  </si>
  <si>
    <t>2007</t>
  </si>
  <si>
    <t>Club Z Perú</t>
  </si>
  <si>
    <t>Estandar 3</t>
  </si>
  <si>
    <t>Huarcaya, Mario</t>
  </si>
  <si>
    <t>Torres, Fabricio</t>
  </si>
  <si>
    <t>Sentra</t>
  </si>
  <si>
    <t>1994</t>
  </si>
  <si>
    <t>Nissan Lima Club</t>
  </si>
  <si>
    <t>Muente, Matias</t>
  </si>
  <si>
    <t>Cabrera, Gianmarco</t>
  </si>
  <si>
    <t>Nivus</t>
  </si>
  <si>
    <t>Versa</t>
  </si>
  <si>
    <t>Giraldez, Galo</t>
  </si>
  <si>
    <t>Sanchez, Beto</t>
  </si>
  <si>
    <t>Starlet</t>
  </si>
  <si>
    <t>1985</t>
  </si>
  <si>
    <t>Segura, Gerson</t>
  </si>
  <si>
    <t>Porsche</t>
  </si>
  <si>
    <t>911 GT3</t>
  </si>
  <si>
    <t>Arias, Luis</t>
  </si>
  <si>
    <t>Alcantara, Renzo</t>
  </si>
  <si>
    <t>Cayman GTS</t>
  </si>
  <si>
    <t>EuroForce Racing</t>
  </si>
  <si>
    <t>Mendiola, Gonzalo</t>
  </si>
  <si>
    <t>Diaz, Manuel</t>
  </si>
  <si>
    <t>M140i</t>
  </si>
  <si>
    <t>2019</t>
  </si>
  <si>
    <t>Ponce, Harol</t>
  </si>
  <si>
    <t>10</t>
  </si>
  <si>
    <t>12</t>
  </si>
  <si>
    <t>Rossi, Franco</t>
  </si>
  <si>
    <t>Impreza GT</t>
  </si>
  <si>
    <t>Seat</t>
  </si>
  <si>
    <t>Cupra</t>
  </si>
  <si>
    <t>Zelaya, Samuel</t>
  </si>
  <si>
    <t>11</t>
  </si>
  <si>
    <t>Nuñez, Giuliano Alfredo</t>
  </si>
  <si>
    <t>Bonifaz, Ricardo Aron</t>
  </si>
  <si>
    <t>Haggenmiller, Kevin</t>
  </si>
  <si>
    <t>Volvo</t>
  </si>
  <si>
    <t>V40</t>
  </si>
  <si>
    <t>Poma, Diego</t>
  </si>
  <si>
    <t>Seoane, Valeria</t>
  </si>
  <si>
    <t>Seoane, Tiziana</t>
  </si>
  <si>
    <t>Arista, Santiago</t>
  </si>
  <si>
    <t>328i</t>
  </si>
  <si>
    <t>DUNEO</t>
  </si>
  <si>
    <t>Piscoya, Ronnald</t>
  </si>
  <si>
    <t>2006</t>
  </si>
  <si>
    <t>Sanchez, Juan Diego</t>
  </si>
  <si>
    <t>Hyundai</t>
  </si>
  <si>
    <t>Genesis</t>
  </si>
  <si>
    <t>Pineda, Eduardo</t>
  </si>
  <si>
    <t>1989</t>
  </si>
  <si>
    <t>Team VVS</t>
  </si>
  <si>
    <t>Acaro, David Enrique</t>
  </si>
  <si>
    <t>Alvariño, Jaime</t>
  </si>
  <si>
    <t>Gol</t>
  </si>
  <si>
    <t>Alayo, Juan</t>
  </si>
  <si>
    <t>Ceres</t>
  </si>
  <si>
    <t>1996</t>
  </si>
  <si>
    <t>Vasquez, Alonso</t>
  </si>
  <si>
    <t>E36</t>
  </si>
  <si>
    <t>Drive by Alonso</t>
  </si>
  <si>
    <t>Ramos, Mauricio</t>
  </si>
  <si>
    <t>Outback</t>
  </si>
  <si>
    <t>Arianzen, Arturo</t>
  </si>
  <si>
    <t>Jeep</t>
  </si>
  <si>
    <t>Grand Cherokee</t>
  </si>
  <si>
    <t>Estrada, Nicolas</t>
  </si>
  <si>
    <t>240</t>
  </si>
  <si>
    <t>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</si>
</sst>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9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  <xf numFmtId="0" fontId="7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178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7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17" width="5.7109375" customWidth="1"/>
    <col min="18" max="18" width="4.5703125" style="85" customWidth="1"/>
    <col min="19" max="19" width="6.28515625" style="17" customWidth="1"/>
  </cols>
  <sheetData>
    <row r="2" spans="2:42" ht="16.5" x14ac:dyDescent="0.25">
      <c r="B2" s="20" t="s">
        <v>10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81"/>
      <c r="S2" s="1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2:42" ht="15.75" x14ac:dyDescent="0.25">
      <c r="B3" s="21" t="s">
        <v>96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81"/>
      <c r="S3" s="1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2:42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81"/>
      <c r="S4" s="16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2:42" x14ac:dyDescent="0.25">
      <c r="D5" s="24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81"/>
      <c r="S5" s="1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2:42" x14ac:dyDescent="0.25">
      <c r="B6" s="72" t="s">
        <v>34</v>
      </c>
      <c r="C6" s="69" t="s">
        <v>41</v>
      </c>
      <c r="D6" s="26" t="s">
        <v>0</v>
      </c>
      <c r="E6" s="8" t="s">
        <v>26</v>
      </c>
      <c r="F6" s="8" t="s">
        <v>27</v>
      </c>
      <c r="G6" s="7" t="s">
        <v>28</v>
      </c>
      <c r="H6" s="8" t="s">
        <v>31</v>
      </c>
      <c r="I6" s="12" t="s">
        <v>21</v>
      </c>
      <c r="J6" s="12" t="s">
        <v>22</v>
      </c>
      <c r="K6" s="12" t="s">
        <v>23</v>
      </c>
      <c r="L6" s="12"/>
      <c r="M6" s="12"/>
      <c r="N6" s="12"/>
      <c r="O6" s="12"/>
      <c r="P6" s="12"/>
      <c r="Q6" s="12"/>
      <c r="R6" s="82"/>
      <c r="S6" s="12" t="s">
        <v>29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2:42" x14ac:dyDescent="0.25">
      <c r="B7" s="78" t="s">
        <v>21</v>
      </c>
      <c r="C7" s="23" t="s">
        <v>21</v>
      </c>
      <c r="D7" s="13" t="s">
        <v>53</v>
      </c>
      <c r="E7" s="13" t="s">
        <v>13</v>
      </c>
      <c r="F7" s="13" t="s">
        <v>16</v>
      </c>
      <c r="G7" s="14" t="s">
        <v>17</v>
      </c>
      <c r="H7" s="13" t="s">
        <v>63</v>
      </c>
      <c r="I7" s="11">
        <v>10</v>
      </c>
      <c r="J7" s="11">
        <v>10</v>
      </c>
      <c r="K7" s="11">
        <v>8</v>
      </c>
      <c r="L7" s="11"/>
      <c r="M7" s="11"/>
      <c r="N7" s="11"/>
      <c r="O7" s="11"/>
      <c r="P7" s="11"/>
      <c r="Q7" s="11"/>
      <c r="R7" s="83">
        <v>1.5</v>
      </c>
      <c r="S7" s="15">
        <f>SUM(I7:R7)</f>
        <v>29.5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x14ac:dyDescent="0.25">
      <c r="B8" s="78" t="s">
        <v>22</v>
      </c>
      <c r="C8" s="23" t="s">
        <v>22</v>
      </c>
      <c r="D8" s="9" t="s">
        <v>49</v>
      </c>
      <c r="E8" s="9" t="s">
        <v>13</v>
      </c>
      <c r="F8" s="9" t="s">
        <v>16</v>
      </c>
      <c r="G8" s="57" t="s">
        <v>17</v>
      </c>
      <c r="H8" s="9" t="s">
        <v>63</v>
      </c>
      <c r="I8" s="11">
        <v>8</v>
      </c>
      <c r="J8" s="11">
        <v>7</v>
      </c>
      <c r="K8" s="11">
        <v>7</v>
      </c>
      <c r="L8" s="11"/>
      <c r="M8" s="11"/>
      <c r="N8" s="11"/>
      <c r="O8" s="11"/>
      <c r="P8" s="11"/>
      <c r="Q8" s="11"/>
      <c r="R8" s="83">
        <v>1.5</v>
      </c>
      <c r="S8" s="15">
        <f t="shared" ref="S8:S9" si="0">SUM(I8:R8)</f>
        <v>23.5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2:42" x14ac:dyDescent="0.25">
      <c r="B9" s="78" t="s">
        <v>23</v>
      </c>
      <c r="C9" s="23" t="s">
        <v>23</v>
      </c>
      <c r="D9" s="13" t="s">
        <v>57</v>
      </c>
      <c r="E9" s="13" t="s">
        <v>11</v>
      </c>
      <c r="F9" s="13" t="s">
        <v>79</v>
      </c>
      <c r="G9" s="14" t="s">
        <v>20</v>
      </c>
      <c r="H9" s="13" t="s">
        <v>32</v>
      </c>
      <c r="I9" s="11">
        <v>7</v>
      </c>
      <c r="J9" s="11">
        <v>5</v>
      </c>
      <c r="K9" s="11">
        <v>5</v>
      </c>
      <c r="L9" s="11"/>
      <c r="M9" s="11"/>
      <c r="N9" s="11"/>
      <c r="O9" s="11"/>
      <c r="P9" s="11"/>
      <c r="Q9" s="11"/>
      <c r="R9" s="83">
        <v>1.5</v>
      </c>
      <c r="S9" s="15">
        <f t="shared" si="0"/>
        <v>18.5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2:42" x14ac:dyDescent="0.25">
      <c r="B10" s="78" t="s">
        <v>24</v>
      </c>
      <c r="C10" s="23" t="s">
        <v>25</v>
      </c>
      <c r="D10" s="9" t="s">
        <v>47</v>
      </c>
      <c r="E10" s="9" t="s">
        <v>194</v>
      </c>
      <c r="F10" s="9" t="s">
        <v>195</v>
      </c>
      <c r="G10" s="10" t="s">
        <v>20</v>
      </c>
      <c r="H10" s="9" t="s">
        <v>78</v>
      </c>
      <c r="I10" s="86"/>
      <c r="J10" s="11">
        <v>6</v>
      </c>
      <c r="K10" s="11">
        <v>10</v>
      </c>
      <c r="L10" s="11"/>
      <c r="M10" s="11"/>
      <c r="N10" s="11"/>
      <c r="O10" s="11"/>
      <c r="P10" s="11"/>
      <c r="Q10" s="11"/>
      <c r="R10" s="83">
        <v>1</v>
      </c>
      <c r="S10" s="15">
        <f t="shared" ref="S10" si="1">SUM(I10:R10)</f>
        <v>17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2:42" x14ac:dyDescent="0.25">
      <c r="B11" s="78" t="s">
        <v>25</v>
      </c>
      <c r="C11" s="23" t="s">
        <v>25</v>
      </c>
      <c r="D11" s="9" t="s">
        <v>100</v>
      </c>
      <c r="E11" s="9" t="s">
        <v>13</v>
      </c>
      <c r="F11" s="9" t="s">
        <v>16</v>
      </c>
      <c r="G11" s="39" t="s">
        <v>17</v>
      </c>
      <c r="H11" s="9" t="s">
        <v>68</v>
      </c>
      <c r="I11" s="11">
        <v>6</v>
      </c>
      <c r="J11" s="86"/>
      <c r="K11" s="11">
        <v>6</v>
      </c>
      <c r="L11" s="11"/>
      <c r="M11" s="11"/>
      <c r="N11" s="11"/>
      <c r="O11" s="11"/>
      <c r="P11" s="11"/>
      <c r="Q11" s="11"/>
      <c r="R11" s="83">
        <v>1</v>
      </c>
      <c r="S11" s="15">
        <f>SUM(I11:R11)</f>
        <v>13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2:42" x14ac:dyDescent="0.25">
      <c r="B12" s="78" t="s">
        <v>46</v>
      </c>
      <c r="C12" s="23" t="s">
        <v>24</v>
      </c>
      <c r="D12" s="9" t="s">
        <v>159</v>
      </c>
      <c r="E12" s="9" t="s">
        <v>94</v>
      </c>
      <c r="F12" s="9" t="s">
        <v>160</v>
      </c>
      <c r="G12" s="39" t="s">
        <v>30</v>
      </c>
      <c r="H12" s="9" t="s">
        <v>161</v>
      </c>
      <c r="I12" s="86"/>
      <c r="J12" s="11">
        <v>8</v>
      </c>
      <c r="K12" s="86"/>
      <c r="L12" s="11"/>
      <c r="M12" s="11"/>
      <c r="N12" s="11"/>
      <c r="O12" s="11"/>
      <c r="P12" s="11"/>
      <c r="Q12" s="11"/>
      <c r="R12" s="83">
        <v>0.5</v>
      </c>
      <c r="S12" s="15">
        <f>SUM(I12:R12)</f>
        <v>8.5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2" x14ac:dyDescent="0.25">
      <c r="B13" s="78"/>
      <c r="C13" s="23"/>
      <c r="D13" s="9"/>
      <c r="E13" s="9"/>
      <c r="F13" s="9"/>
      <c r="G13" s="10"/>
      <c r="H13" s="9"/>
      <c r="I13" s="11"/>
      <c r="J13" s="11"/>
      <c r="K13" s="11"/>
      <c r="L13" s="11"/>
      <c r="M13" s="11"/>
      <c r="N13" s="11"/>
      <c r="O13" s="11"/>
      <c r="P13" s="11"/>
      <c r="Q13" s="11"/>
      <c r="R13" s="83"/>
      <c r="S13" s="15">
        <f t="shared" ref="S13" si="2">SUM(I13:R13)</f>
        <v>0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2:42" x14ac:dyDescent="0.25">
      <c r="D14" s="25"/>
      <c r="E14" s="2"/>
      <c r="F14" s="2"/>
      <c r="G14" s="4"/>
      <c r="H14" s="2"/>
      <c r="I14" s="3"/>
      <c r="J14" s="3"/>
      <c r="K14" s="3"/>
      <c r="L14" s="3"/>
      <c r="M14" s="3"/>
      <c r="N14" s="3"/>
      <c r="O14" s="3"/>
      <c r="P14" s="3"/>
      <c r="Q14" s="3"/>
      <c r="R14" s="81"/>
      <c r="S14" s="1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2:42" x14ac:dyDescent="0.25">
      <c r="D15" s="5" t="s">
        <v>43</v>
      </c>
      <c r="E15" s="2"/>
      <c r="F15" s="2"/>
      <c r="G15" s="4"/>
      <c r="H15" s="2"/>
      <c r="I15" s="3"/>
      <c r="J15" s="3"/>
      <c r="K15" s="3"/>
      <c r="L15" s="3"/>
      <c r="M15" s="3"/>
      <c r="N15" s="3"/>
      <c r="O15" s="3"/>
      <c r="P15" s="3"/>
      <c r="Q15" s="3"/>
      <c r="R15" s="81"/>
      <c r="S15" s="1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2:42" x14ac:dyDescent="0.25">
      <c r="B16" s="72" t="s">
        <v>34</v>
      </c>
      <c r="C16" s="69" t="s">
        <v>41</v>
      </c>
      <c r="D16" s="26" t="s">
        <v>0</v>
      </c>
      <c r="E16" s="8" t="s">
        <v>26</v>
      </c>
      <c r="F16" s="8" t="s">
        <v>27</v>
      </c>
      <c r="G16" s="7" t="s">
        <v>28</v>
      </c>
      <c r="H16" s="8" t="s">
        <v>31</v>
      </c>
      <c r="I16" s="12" t="s">
        <v>21</v>
      </c>
      <c r="J16" s="12" t="s">
        <v>22</v>
      </c>
      <c r="K16" s="12" t="s">
        <v>23</v>
      </c>
      <c r="L16" s="12"/>
      <c r="M16" s="12"/>
      <c r="N16" s="12"/>
      <c r="O16" s="12"/>
      <c r="P16" s="12"/>
      <c r="Q16" s="12"/>
      <c r="R16" s="82"/>
      <c r="S16" s="12" t="s">
        <v>29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2:42" x14ac:dyDescent="0.25">
      <c r="B17" s="78" t="s">
        <v>21</v>
      </c>
      <c r="C17" s="23" t="s">
        <v>22</v>
      </c>
      <c r="D17" s="70" t="s">
        <v>44</v>
      </c>
      <c r="E17" s="70" t="s">
        <v>11</v>
      </c>
      <c r="F17" s="70" t="s">
        <v>37</v>
      </c>
      <c r="G17" s="71" t="s">
        <v>42</v>
      </c>
      <c r="H17" s="70" t="s">
        <v>32</v>
      </c>
      <c r="I17" s="11">
        <v>8</v>
      </c>
      <c r="J17" s="11">
        <v>8</v>
      </c>
      <c r="K17" s="11">
        <v>8</v>
      </c>
      <c r="L17" s="11"/>
      <c r="M17" s="11"/>
      <c r="N17" s="11"/>
      <c r="O17" s="11"/>
      <c r="P17" s="11"/>
      <c r="Q17" s="11"/>
      <c r="R17" s="83">
        <v>1.5</v>
      </c>
      <c r="S17" s="15">
        <f>SUM(I17:R17)</f>
        <v>25.5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2:42" x14ac:dyDescent="0.25">
      <c r="B18" s="78" t="s">
        <v>22</v>
      </c>
      <c r="C18" s="23" t="s">
        <v>21</v>
      </c>
      <c r="D18" s="9" t="s">
        <v>101</v>
      </c>
      <c r="E18" s="9" t="s">
        <v>11</v>
      </c>
      <c r="F18" s="9" t="s">
        <v>37</v>
      </c>
      <c r="G18" s="10" t="s">
        <v>36</v>
      </c>
      <c r="H18" s="9" t="s">
        <v>32</v>
      </c>
      <c r="I18" s="11">
        <v>10</v>
      </c>
      <c r="J18" s="11">
        <v>10</v>
      </c>
      <c r="K18" s="11">
        <v>6</v>
      </c>
      <c r="L18" s="11"/>
      <c r="M18" s="11"/>
      <c r="N18" s="11"/>
      <c r="O18" s="11"/>
      <c r="P18" s="11"/>
      <c r="Q18" s="11"/>
      <c r="R18" s="83">
        <v>1.5</v>
      </c>
      <c r="S18" s="15">
        <f>SUM(I18:R18)-K18</f>
        <v>21.5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2:42" x14ac:dyDescent="0.25">
      <c r="B19" s="78" t="s">
        <v>23</v>
      </c>
      <c r="C19" s="23" t="s">
        <v>23</v>
      </c>
      <c r="D19" s="9" t="s">
        <v>162</v>
      </c>
      <c r="E19" s="9" t="s">
        <v>11</v>
      </c>
      <c r="F19" s="9" t="s">
        <v>163</v>
      </c>
      <c r="G19" s="10" t="s">
        <v>164</v>
      </c>
      <c r="H19" s="9" t="s">
        <v>165</v>
      </c>
      <c r="I19" s="86"/>
      <c r="J19" s="11">
        <v>7</v>
      </c>
      <c r="K19" s="11">
        <v>7</v>
      </c>
      <c r="L19" s="11"/>
      <c r="M19" s="11"/>
      <c r="N19" s="11"/>
      <c r="O19" s="11"/>
      <c r="P19" s="11"/>
      <c r="Q19" s="11"/>
      <c r="R19" s="83">
        <v>1</v>
      </c>
      <c r="S19" s="15">
        <f t="shared" ref="S19" si="3">SUM(I19:R19)</f>
        <v>15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2:42" x14ac:dyDescent="0.25">
      <c r="B20" s="78" t="s">
        <v>24</v>
      </c>
      <c r="C20" s="23"/>
      <c r="D20" s="9" t="s">
        <v>196</v>
      </c>
      <c r="E20" s="9" t="s">
        <v>194</v>
      </c>
      <c r="F20" s="9" t="s">
        <v>195</v>
      </c>
      <c r="G20" s="39" t="s">
        <v>20</v>
      </c>
      <c r="H20" s="9" t="s">
        <v>68</v>
      </c>
      <c r="I20" s="86"/>
      <c r="J20" s="86"/>
      <c r="K20" s="11">
        <v>10</v>
      </c>
      <c r="L20" s="11"/>
      <c r="M20" s="11"/>
      <c r="N20" s="11"/>
      <c r="O20" s="11"/>
      <c r="P20" s="11"/>
      <c r="Q20" s="11"/>
      <c r="R20" s="83">
        <v>0.5</v>
      </c>
      <c r="S20" s="15">
        <f>SUM(I20:R20)</f>
        <v>10.5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2:42" x14ac:dyDescent="0.25">
      <c r="B21" s="78" t="s">
        <v>25</v>
      </c>
      <c r="C21" s="23" t="s">
        <v>23</v>
      </c>
      <c r="D21" s="13" t="s">
        <v>102</v>
      </c>
      <c r="E21" s="13" t="s">
        <v>19</v>
      </c>
      <c r="F21" s="13" t="s">
        <v>103</v>
      </c>
      <c r="G21" s="14" t="s">
        <v>20</v>
      </c>
      <c r="H21" s="13"/>
      <c r="I21" s="11">
        <v>7</v>
      </c>
      <c r="J21" s="86"/>
      <c r="K21" s="86"/>
      <c r="L21" s="11"/>
      <c r="M21" s="11"/>
      <c r="N21" s="11"/>
      <c r="O21" s="11"/>
      <c r="P21" s="11"/>
      <c r="Q21" s="11"/>
      <c r="R21" s="83">
        <v>0.5</v>
      </c>
      <c r="S21" s="15">
        <f t="shared" ref="S21:S22" si="4">SUM(I21:R21)</f>
        <v>7.5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2:42" x14ac:dyDescent="0.25">
      <c r="B22" s="78" t="s">
        <v>46</v>
      </c>
      <c r="C22" s="23" t="s">
        <v>25</v>
      </c>
      <c r="D22" s="9" t="s">
        <v>104</v>
      </c>
      <c r="E22" s="9" t="s">
        <v>19</v>
      </c>
      <c r="F22" s="9" t="s">
        <v>48</v>
      </c>
      <c r="G22" s="39" t="s">
        <v>83</v>
      </c>
      <c r="H22" s="9"/>
      <c r="I22" s="11">
        <v>6</v>
      </c>
      <c r="J22" s="86"/>
      <c r="K22" s="86"/>
      <c r="L22" s="11"/>
      <c r="M22" s="11"/>
      <c r="N22" s="11"/>
      <c r="O22" s="11"/>
      <c r="P22" s="11"/>
      <c r="Q22" s="11"/>
      <c r="R22" s="83">
        <v>0.5</v>
      </c>
      <c r="S22" s="15">
        <f t="shared" si="4"/>
        <v>6.5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2:42" x14ac:dyDescent="0.25">
      <c r="B23" s="78"/>
      <c r="C23" s="23"/>
      <c r="D23" s="9"/>
      <c r="E23" s="9"/>
      <c r="F23" s="9"/>
      <c r="G23" s="10"/>
      <c r="H23" s="9"/>
      <c r="I23" s="11"/>
      <c r="J23" s="11"/>
      <c r="K23" s="11"/>
      <c r="L23" s="11"/>
      <c r="M23" s="11"/>
      <c r="N23" s="11"/>
      <c r="O23" s="11"/>
      <c r="P23" s="11"/>
      <c r="Q23" s="11"/>
      <c r="R23" s="83"/>
      <c r="S23" s="15">
        <f t="shared" ref="S23" si="5">SUM(I23:R23)</f>
        <v>0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2:42" x14ac:dyDescent="0.25">
      <c r="D24" s="25"/>
      <c r="E24" s="2"/>
      <c r="F24" s="2"/>
      <c r="G24" s="4"/>
      <c r="H24" s="2"/>
      <c r="I24" s="3"/>
      <c r="J24" s="3"/>
      <c r="K24" s="3"/>
      <c r="L24" s="3"/>
      <c r="M24" s="3"/>
      <c r="N24" s="3"/>
      <c r="O24" s="3"/>
      <c r="P24" s="3"/>
      <c r="Q24" s="3"/>
      <c r="R24" s="81"/>
      <c r="S24" s="16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2:42" x14ac:dyDescent="0.25">
      <c r="D25" s="24" t="s">
        <v>1</v>
      </c>
      <c r="E25" s="2"/>
      <c r="F25" s="2"/>
      <c r="G25" s="4"/>
      <c r="H25" s="2"/>
      <c r="I25" s="3"/>
      <c r="J25" s="3"/>
      <c r="K25" s="3"/>
      <c r="L25" s="3"/>
      <c r="M25" s="3"/>
      <c r="N25" s="3"/>
      <c r="O25" s="3"/>
      <c r="P25" s="3"/>
      <c r="Q25" s="3"/>
      <c r="R25" s="81"/>
      <c r="S25" s="1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2:42" x14ac:dyDescent="0.25">
      <c r="B26" s="72" t="s">
        <v>34</v>
      </c>
      <c r="C26" s="69" t="s">
        <v>41</v>
      </c>
      <c r="D26" s="26" t="s">
        <v>0</v>
      </c>
      <c r="E26" s="8" t="s">
        <v>26</v>
      </c>
      <c r="F26" s="8" t="s">
        <v>27</v>
      </c>
      <c r="G26" s="7" t="s">
        <v>28</v>
      </c>
      <c r="H26" s="8" t="s">
        <v>31</v>
      </c>
      <c r="I26" s="12" t="s">
        <v>21</v>
      </c>
      <c r="J26" s="12" t="s">
        <v>22</v>
      </c>
      <c r="K26" s="12" t="s">
        <v>23</v>
      </c>
      <c r="L26" s="12"/>
      <c r="M26" s="12"/>
      <c r="N26" s="12"/>
      <c r="O26" s="12"/>
      <c r="P26" s="12"/>
      <c r="Q26" s="12"/>
      <c r="R26" s="82"/>
      <c r="S26" s="12" t="s">
        <v>29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2:42" x14ac:dyDescent="0.25">
      <c r="B27" s="78" t="s">
        <v>21</v>
      </c>
      <c r="C27" s="23" t="s">
        <v>21</v>
      </c>
      <c r="D27" s="70" t="s">
        <v>52</v>
      </c>
      <c r="E27" s="70" t="s">
        <v>19</v>
      </c>
      <c r="F27" s="70" t="s">
        <v>48</v>
      </c>
      <c r="G27" s="71" t="s">
        <v>83</v>
      </c>
      <c r="H27" s="70" t="s">
        <v>68</v>
      </c>
      <c r="I27" s="11">
        <v>10</v>
      </c>
      <c r="J27" s="11">
        <v>10</v>
      </c>
      <c r="K27" s="11">
        <v>10</v>
      </c>
      <c r="L27" s="11"/>
      <c r="M27" s="11"/>
      <c r="N27" s="11"/>
      <c r="O27" s="11"/>
      <c r="P27" s="11"/>
      <c r="Q27" s="11"/>
      <c r="R27" s="83">
        <v>1.5</v>
      </c>
      <c r="S27" s="15">
        <f>SUM(I27:R27)</f>
        <v>31.5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2:42" x14ac:dyDescent="0.25">
      <c r="B28" s="78" t="s">
        <v>22</v>
      </c>
      <c r="C28" s="23" t="s">
        <v>22</v>
      </c>
      <c r="D28" s="70" t="s">
        <v>106</v>
      </c>
      <c r="E28" s="70" t="s">
        <v>14</v>
      </c>
      <c r="F28" s="70" t="s">
        <v>107</v>
      </c>
      <c r="G28" s="71" t="s">
        <v>64</v>
      </c>
      <c r="H28" s="70" t="s">
        <v>63</v>
      </c>
      <c r="I28" s="11">
        <v>8</v>
      </c>
      <c r="J28" s="86"/>
      <c r="K28" s="11">
        <v>8</v>
      </c>
      <c r="L28" s="11"/>
      <c r="M28" s="11"/>
      <c r="N28" s="11"/>
      <c r="O28" s="11"/>
      <c r="P28" s="11"/>
      <c r="Q28" s="11"/>
      <c r="R28" s="83">
        <v>1</v>
      </c>
      <c r="S28" s="15">
        <f>SUM(I28:R28)</f>
        <v>17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2:42" x14ac:dyDescent="0.25">
      <c r="B29" s="78" t="s">
        <v>23</v>
      </c>
      <c r="C29" s="23" t="s">
        <v>22</v>
      </c>
      <c r="D29" s="9" t="s">
        <v>166</v>
      </c>
      <c r="E29" s="9" t="s">
        <v>19</v>
      </c>
      <c r="F29" s="9" t="s">
        <v>103</v>
      </c>
      <c r="G29" s="39" t="s">
        <v>84</v>
      </c>
      <c r="H29" s="9" t="s">
        <v>167</v>
      </c>
      <c r="I29" s="86"/>
      <c r="J29" s="11">
        <v>8</v>
      </c>
      <c r="K29" s="11">
        <v>6</v>
      </c>
      <c r="L29" s="11"/>
      <c r="M29" s="11"/>
      <c r="N29" s="11"/>
      <c r="O29" s="11"/>
      <c r="P29" s="11"/>
      <c r="Q29" s="11"/>
      <c r="R29" s="83">
        <v>1</v>
      </c>
      <c r="S29" s="15">
        <f>SUM(I29:R29)</f>
        <v>15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2:42" x14ac:dyDescent="0.25">
      <c r="B30" s="78" t="s">
        <v>24</v>
      </c>
      <c r="C30" s="23" t="s">
        <v>25</v>
      </c>
      <c r="D30" s="62" t="s">
        <v>108</v>
      </c>
      <c r="E30" s="63" t="s">
        <v>109</v>
      </c>
      <c r="F30" s="63" t="s">
        <v>110</v>
      </c>
      <c r="G30" s="10" t="s">
        <v>111</v>
      </c>
      <c r="H30" s="63" t="s">
        <v>112</v>
      </c>
      <c r="I30" s="11">
        <v>6</v>
      </c>
      <c r="J30" s="86"/>
      <c r="K30" s="11">
        <v>4</v>
      </c>
      <c r="L30" s="11"/>
      <c r="M30" s="11"/>
      <c r="N30" s="11"/>
      <c r="O30" s="11"/>
      <c r="P30" s="11"/>
      <c r="Q30" s="11"/>
      <c r="R30" s="83">
        <v>1</v>
      </c>
      <c r="S30" s="15">
        <f>SUM(I30:R30)</f>
        <v>11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2:42" x14ac:dyDescent="0.25">
      <c r="B31" s="78" t="s">
        <v>25</v>
      </c>
      <c r="C31" s="23"/>
      <c r="D31" s="62" t="s">
        <v>197</v>
      </c>
      <c r="E31" s="63" t="s">
        <v>194</v>
      </c>
      <c r="F31" s="63" t="s">
        <v>198</v>
      </c>
      <c r="G31" s="10" t="s">
        <v>30</v>
      </c>
      <c r="H31" s="63" t="s">
        <v>199</v>
      </c>
      <c r="I31" s="86"/>
      <c r="J31" s="86"/>
      <c r="K31" s="11">
        <v>7</v>
      </c>
      <c r="L31" s="11"/>
      <c r="M31" s="11"/>
      <c r="N31" s="11"/>
      <c r="O31" s="11"/>
      <c r="P31" s="11"/>
      <c r="Q31" s="11"/>
      <c r="R31" s="83">
        <v>0.5</v>
      </c>
      <c r="S31" s="15">
        <f>SUM(I31:R31)</f>
        <v>7.5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2:42" x14ac:dyDescent="0.25">
      <c r="B32" s="78" t="s">
        <v>25</v>
      </c>
      <c r="C32" s="23" t="s">
        <v>24</v>
      </c>
      <c r="D32" s="62" t="s">
        <v>56</v>
      </c>
      <c r="E32" s="63" t="s">
        <v>13</v>
      </c>
      <c r="F32" s="63" t="s">
        <v>81</v>
      </c>
      <c r="G32" s="10" t="s">
        <v>82</v>
      </c>
      <c r="H32" s="63" t="s">
        <v>68</v>
      </c>
      <c r="I32" s="11">
        <v>7</v>
      </c>
      <c r="J32" s="86"/>
      <c r="K32" s="86"/>
      <c r="L32" s="11"/>
      <c r="M32" s="11"/>
      <c r="N32" s="11"/>
      <c r="O32" s="11"/>
      <c r="P32" s="11"/>
      <c r="Q32" s="11"/>
      <c r="R32" s="83">
        <v>0.5</v>
      </c>
      <c r="S32" s="15">
        <f>SUM(I32:R32)</f>
        <v>7.5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2:42" x14ac:dyDescent="0.25">
      <c r="B33" s="78" t="s">
        <v>105</v>
      </c>
      <c r="C33" s="23"/>
      <c r="D33" s="62" t="s">
        <v>200</v>
      </c>
      <c r="E33" s="63" t="s">
        <v>14</v>
      </c>
      <c r="F33" s="63" t="s">
        <v>107</v>
      </c>
      <c r="G33" s="10" t="s">
        <v>64</v>
      </c>
      <c r="H33" s="63" t="s">
        <v>68</v>
      </c>
      <c r="I33" s="86"/>
      <c r="J33" s="86"/>
      <c r="K33" s="11">
        <v>5</v>
      </c>
      <c r="L33" s="11"/>
      <c r="M33" s="11"/>
      <c r="N33" s="11"/>
      <c r="O33" s="11"/>
      <c r="P33" s="11"/>
      <c r="Q33" s="11"/>
      <c r="R33" s="83">
        <v>0.5</v>
      </c>
      <c r="S33" s="15">
        <f>SUM(I33:R33)</f>
        <v>5.5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2:42" x14ac:dyDescent="0.25">
      <c r="B34" s="78" t="s">
        <v>105</v>
      </c>
      <c r="C34" s="23" t="s">
        <v>46</v>
      </c>
      <c r="D34" s="62" t="s">
        <v>113</v>
      </c>
      <c r="E34" s="63" t="s">
        <v>19</v>
      </c>
      <c r="F34" s="63" t="s">
        <v>114</v>
      </c>
      <c r="G34" s="10"/>
      <c r="H34" s="63"/>
      <c r="I34" s="11">
        <v>5</v>
      </c>
      <c r="J34" s="86"/>
      <c r="K34" s="86"/>
      <c r="L34" s="11"/>
      <c r="M34" s="11"/>
      <c r="N34" s="11"/>
      <c r="O34" s="11"/>
      <c r="P34" s="11"/>
      <c r="Q34" s="11"/>
      <c r="R34" s="83">
        <v>0.5</v>
      </c>
      <c r="S34" s="15">
        <f t="shared" ref="S34:S38" si="6">SUM(I34:R34)</f>
        <v>5.5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2:42" x14ac:dyDescent="0.25">
      <c r="B35" s="78" t="s">
        <v>121</v>
      </c>
      <c r="C35" s="23" t="s">
        <v>105</v>
      </c>
      <c r="D35" s="62" t="s">
        <v>115</v>
      </c>
      <c r="E35" s="63" t="s">
        <v>19</v>
      </c>
      <c r="F35" s="63" t="s">
        <v>116</v>
      </c>
      <c r="G35" s="10" t="s">
        <v>20</v>
      </c>
      <c r="H35" s="63"/>
      <c r="I35" s="11">
        <v>4</v>
      </c>
      <c r="J35" s="86"/>
      <c r="K35" s="86"/>
      <c r="L35" s="11"/>
      <c r="M35" s="11"/>
      <c r="N35" s="11"/>
      <c r="O35" s="11"/>
      <c r="P35" s="11"/>
      <c r="Q35" s="11"/>
      <c r="R35" s="83">
        <v>0.5</v>
      </c>
      <c r="S35" s="15">
        <f t="shared" si="6"/>
        <v>4.5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2:42" x14ac:dyDescent="0.25">
      <c r="B36" s="78" t="s">
        <v>205</v>
      </c>
      <c r="C36" s="23"/>
      <c r="D36" s="62" t="s">
        <v>201</v>
      </c>
      <c r="E36" s="63" t="s">
        <v>19</v>
      </c>
      <c r="F36" s="63" t="s">
        <v>202</v>
      </c>
      <c r="G36" s="10" t="s">
        <v>203</v>
      </c>
      <c r="H36" s="63" t="s">
        <v>165</v>
      </c>
      <c r="I36" s="86"/>
      <c r="J36" s="86"/>
      <c r="K36" s="11">
        <v>3</v>
      </c>
      <c r="L36" s="11"/>
      <c r="M36" s="11"/>
      <c r="N36" s="11"/>
      <c r="O36" s="11"/>
      <c r="P36" s="11"/>
      <c r="Q36" s="11"/>
      <c r="R36" s="83">
        <v>0.5</v>
      </c>
      <c r="S36" s="15">
        <f>SUM(I36:R36)</f>
        <v>3.5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2:42" x14ac:dyDescent="0.25">
      <c r="B37" s="78" t="s">
        <v>205</v>
      </c>
      <c r="C37" s="23" t="s">
        <v>120</v>
      </c>
      <c r="D37" s="62" t="s">
        <v>117</v>
      </c>
      <c r="E37" s="63" t="s">
        <v>118</v>
      </c>
      <c r="F37" s="63" t="s">
        <v>119</v>
      </c>
      <c r="G37" s="10" t="s">
        <v>17</v>
      </c>
      <c r="H37" s="63"/>
      <c r="I37" s="11">
        <v>3</v>
      </c>
      <c r="J37" s="86"/>
      <c r="K37" s="86"/>
      <c r="L37" s="11"/>
      <c r="M37" s="11"/>
      <c r="N37" s="11"/>
      <c r="O37" s="11"/>
      <c r="P37" s="11"/>
      <c r="Q37" s="11"/>
      <c r="R37" s="83">
        <v>0.5</v>
      </c>
      <c r="S37" s="15">
        <f t="shared" si="6"/>
        <v>3.5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2:42" x14ac:dyDescent="0.25">
      <c r="B38" s="78" t="s">
        <v>206</v>
      </c>
      <c r="C38" s="23"/>
      <c r="D38" s="62" t="s">
        <v>204</v>
      </c>
      <c r="E38" s="63" t="s">
        <v>19</v>
      </c>
      <c r="F38" s="63" t="s">
        <v>114</v>
      </c>
      <c r="G38" s="10"/>
      <c r="H38" s="63"/>
      <c r="I38" s="86"/>
      <c r="J38" s="86"/>
      <c r="K38" s="11">
        <v>2</v>
      </c>
      <c r="L38" s="11"/>
      <c r="M38" s="11"/>
      <c r="N38" s="11"/>
      <c r="O38" s="11"/>
      <c r="P38" s="11"/>
      <c r="Q38" s="11"/>
      <c r="R38" s="83">
        <v>0.5</v>
      </c>
      <c r="S38" s="15">
        <f t="shared" si="6"/>
        <v>2.5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2:42" x14ac:dyDescent="0.25">
      <c r="B39" s="78"/>
      <c r="C39" s="23"/>
      <c r="D39" s="9"/>
      <c r="E39" s="9"/>
      <c r="F39" s="9"/>
      <c r="G39" s="10"/>
      <c r="H39" s="9"/>
      <c r="I39" s="11"/>
      <c r="J39" s="11"/>
      <c r="K39" s="11"/>
      <c r="L39" s="11"/>
      <c r="M39" s="11"/>
      <c r="N39" s="11"/>
      <c r="O39" s="11"/>
      <c r="P39" s="11"/>
      <c r="Q39" s="11"/>
      <c r="R39" s="83"/>
      <c r="S39" s="15">
        <f t="shared" ref="S39" si="7">SUM(I39:R39)</f>
        <v>0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2:42" x14ac:dyDescent="0.25">
      <c r="D40" s="25"/>
      <c r="E40" s="2"/>
      <c r="F40" s="2"/>
      <c r="G40" s="4"/>
      <c r="H40" s="2"/>
      <c r="I40" s="3"/>
      <c r="J40" s="3"/>
      <c r="K40" s="3"/>
      <c r="L40" s="3"/>
      <c r="M40" s="3"/>
      <c r="N40" s="3"/>
      <c r="O40" s="3"/>
      <c r="P40" s="3"/>
      <c r="Q40" s="3"/>
      <c r="R40" s="81"/>
      <c r="S40" s="1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2:42" x14ac:dyDescent="0.25">
      <c r="D41" s="5" t="s">
        <v>7</v>
      </c>
      <c r="E41" s="2"/>
      <c r="F41" s="2"/>
      <c r="G41" s="4"/>
      <c r="H41" s="2"/>
      <c r="I41" s="3"/>
      <c r="J41" s="3"/>
      <c r="K41" s="3"/>
      <c r="L41" s="3"/>
      <c r="M41" s="3"/>
      <c r="N41" s="3"/>
      <c r="O41" s="3"/>
      <c r="P41" s="3"/>
      <c r="Q41" s="3"/>
      <c r="R41" s="81"/>
      <c r="S41" s="16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2" x14ac:dyDescent="0.25">
      <c r="B42" s="72" t="s">
        <v>34</v>
      </c>
      <c r="C42" s="69" t="s">
        <v>41</v>
      </c>
      <c r="D42" s="26" t="s">
        <v>0</v>
      </c>
      <c r="E42" s="8" t="s">
        <v>26</v>
      </c>
      <c r="F42" s="8" t="s">
        <v>27</v>
      </c>
      <c r="G42" s="7" t="s">
        <v>28</v>
      </c>
      <c r="H42" s="8" t="s">
        <v>31</v>
      </c>
      <c r="I42" s="12" t="s">
        <v>21</v>
      </c>
      <c r="J42" s="12" t="s">
        <v>22</v>
      </c>
      <c r="K42" s="12" t="s">
        <v>23</v>
      </c>
      <c r="L42" s="12"/>
      <c r="M42" s="12"/>
      <c r="N42" s="12"/>
      <c r="O42" s="12"/>
      <c r="P42" s="12"/>
      <c r="Q42" s="12"/>
      <c r="R42" s="82"/>
      <c r="S42" s="12" t="s">
        <v>29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:42" x14ac:dyDescent="0.25">
      <c r="B43" s="78" t="s">
        <v>21</v>
      </c>
      <c r="C43" s="23" t="s">
        <v>22</v>
      </c>
      <c r="D43" s="9" t="s">
        <v>126</v>
      </c>
      <c r="E43" s="9" t="s">
        <v>13</v>
      </c>
      <c r="F43" s="9" t="s">
        <v>127</v>
      </c>
      <c r="G43" s="39" t="s">
        <v>71</v>
      </c>
      <c r="H43" s="9" t="s">
        <v>68</v>
      </c>
      <c r="I43" s="11">
        <v>6</v>
      </c>
      <c r="J43" s="11">
        <v>7</v>
      </c>
      <c r="K43" s="11">
        <v>8</v>
      </c>
      <c r="L43" s="11"/>
      <c r="M43" s="11"/>
      <c r="N43" s="11"/>
      <c r="O43" s="11"/>
      <c r="P43" s="11"/>
      <c r="Q43" s="11"/>
      <c r="R43" s="83">
        <v>1.5</v>
      </c>
      <c r="S43" s="15">
        <f>SUM(I43:R43)</f>
        <v>22.5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:42" x14ac:dyDescent="0.25">
      <c r="B44" s="78" t="s">
        <v>22</v>
      </c>
      <c r="C44" s="23" t="s">
        <v>21</v>
      </c>
      <c r="D44" s="9" t="s">
        <v>88</v>
      </c>
      <c r="E44" s="9" t="s">
        <v>13</v>
      </c>
      <c r="F44" s="9" t="s">
        <v>16</v>
      </c>
      <c r="G44" s="39" t="s">
        <v>17</v>
      </c>
      <c r="H44" s="9" t="s">
        <v>63</v>
      </c>
      <c r="I44" s="80">
        <v>8</v>
      </c>
      <c r="J44" s="11">
        <v>10</v>
      </c>
      <c r="K44" s="86"/>
      <c r="L44" s="11"/>
      <c r="M44" s="11"/>
      <c r="N44" s="11"/>
      <c r="O44" s="11"/>
      <c r="P44" s="11"/>
      <c r="Q44" s="11"/>
      <c r="R44" s="83">
        <v>1</v>
      </c>
      <c r="S44" s="15">
        <f>SUM(I44:R44)</f>
        <v>19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:42" x14ac:dyDescent="0.25">
      <c r="B45" s="78" t="s">
        <v>23</v>
      </c>
      <c r="C45" s="23" t="s">
        <v>46</v>
      </c>
      <c r="D45" s="9" t="s">
        <v>128</v>
      </c>
      <c r="E45" s="9" t="s">
        <v>11</v>
      </c>
      <c r="F45" s="9" t="s">
        <v>37</v>
      </c>
      <c r="G45" s="39" t="s">
        <v>64</v>
      </c>
      <c r="H45" s="9" t="s">
        <v>32</v>
      </c>
      <c r="I45" s="11">
        <v>5</v>
      </c>
      <c r="J45" s="86"/>
      <c r="K45" s="11">
        <v>7</v>
      </c>
      <c r="L45" s="11"/>
      <c r="M45" s="11"/>
      <c r="N45" s="11"/>
      <c r="O45" s="11"/>
      <c r="P45" s="11"/>
      <c r="Q45" s="11"/>
      <c r="R45" s="83">
        <v>1</v>
      </c>
      <c r="S45" s="15">
        <f>SUM(I45:R45)</f>
        <v>13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2:42" x14ac:dyDescent="0.25">
      <c r="B46" s="78" t="s">
        <v>24</v>
      </c>
      <c r="C46" s="23" t="s">
        <v>23</v>
      </c>
      <c r="D46" s="9" t="s">
        <v>130</v>
      </c>
      <c r="E46" s="9" t="s">
        <v>11</v>
      </c>
      <c r="F46" s="9" t="s">
        <v>37</v>
      </c>
      <c r="G46" s="39" t="s">
        <v>131</v>
      </c>
      <c r="H46" s="9" t="s">
        <v>32</v>
      </c>
      <c r="I46" s="11">
        <v>3</v>
      </c>
      <c r="J46" s="11">
        <v>8</v>
      </c>
      <c r="K46" s="86"/>
      <c r="L46" s="11"/>
      <c r="M46" s="11"/>
      <c r="N46" s="11"/>
      <c r="O46" s="11"/>
      <c r="P46" s="11"/>
      <c r="Q46" s="11"/>
      <c r="R46" s="83">
        <v>1</v>
      </c>
      <c r="S46" s="15">
        <f>SUM(I46:R46)</f>
        <v>12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2:42" x14ac:dyDescent="0.25">
      <c r="B47" s="78" t="s">
        <v>25</v>
      </c>
      <c r="C47" s="23"/>
      <c r="D47" s="9" t="s">
        <v>207</v>
      </c>
      <c r="E47" s="9" t="s">
        <v>11</v>
      </c>
      <c r="F47" s="9" t="s">
        <v>208</v>
      </c>
      <c r="G47" s="39" t="s">
        <v>66</v>
      </c>
      <c r="H47" s="9" t="s">
        <v>32</v>
      </c>
      <c r="I47" s="86"/>
      <c r="J47" s="86"/>
      <c r="K47" s="11">
        <v>10</v>
      </c>
      <c r="L47" s="11"/>
      <c r="M47" s="11"/>
      <c r="N47" s="11"/>
      <c r="O47" s="11"/>
      <c r="P47" s="11"/>
      <c r="Q47" s="11"/>
      <c r="R47" s="83">
        <v>0.5</v>
      </c>
      <c r="S47" s="15">
        <f>SUM(I47:R47)</f>
        <v>10.5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2:42" x14ac:dyDescent="0.25">
      <c r="B48" s="78" t="s">
        <v>25</v>
      </c>
      <c r="C48" s="23" t="s">
        <v>24</v>
      </c>
      <c r="D48" s="9" t="s">
        <v>122</v>
      </c>
      <c r="E48" s="9" t="s">
        <v>11</v>
      </c>
      <c r="F48" s="9" t="s">
        <v>123</v>
      </c>
      <c r="G48" s="39" t="s">
        <v>17</v>
      </c>
      <c r="H48" s="9" t="s">
        <v>63</v>
      </c>
      <c r="I48" s="11">
        <v>10</v>
      </c>
      <c r="J48" s="86"/>
      <c r="K48" s="86"/>
      <c r="L48" s="11"/>
      <c r="M48" s="11"/>
      <c r="N48" s="11"/>
      <c r="O48" s="11"/>
      <c r="P48" s="11"/>
      <c r="Q48" s="11"/>
      <c r="R48" s="83">
        <v>0.5</v>
      </c>
      <c r="S48" s="15">
        <f>SUM(I48:R48)</f>
        <v>10.5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78" t="s">
        <v>105</v>
      </c>
      <c r="C49" s="23" t="s">
        <v>25</v>
      </c>
      <c r="D49" s="9" t="s">
        <v>124</v>
      </c>
      <c r="E49" s="9" t="s">
        <v>11</v>
      </c>
      <c r="F49" s="9" t="s">
        <v>37</v>
      </c>
      <c r="G49" s="39" t="s">
        <v>125</v>
      </c>
      <c r="H49" s="9" t="s">
        <v>32</v>
      </c>
      <c r="I49" s="11">
        <v>7</v>
      </c>
      <c r="J49" s="86"/>
      <c r="K49" s="86"/>
      <c r="L49" s="11"/>
      <c r="M49" s="11"/>
      <c r="N49" s="11"/>
      <c r="O49" s="11"/>
      <c r="P49" s="11"/>
      <c r="Q49" s="11"/>
      <c r="R49" s="83">
        <v>0.5</v>
      </c>
      <c r="S49" s="15">
        <f t="shared" ref="S49:S55" si="8">SUM(I49:R49)</f>
        <v>7.5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78" t="s">
        <v>120</v>
      </c>
      <c r="C50" s="23"/>
      <c r="D50" s="9" t="s">
        <v>113</v>
      </c>
      <c r="E50" s="9" t="s">
        <v>209</v>
      </c>
      <c r="F50" s="9" t="s">
        <v>210</v>
      </c>
      <c r="G50" s="39" t="s">
        <v>84</v>
      </c>
      <c r="H50" s="9"/>
      <c r="I50" s="86"/>
      <c r="J50" s="86"/>
      <c r="K50" s="11">
        <v>6</v>
      </c>
      <c r="L50" s="11"/>
      <c r="M50" s="11"/>
      <c r="N50" s="11"/>
      <c r="O50" s="11"/>
      <c r="P50" s="11"/>
      <c r="Q50" s="11"/>
      <c r="R50" s="83">
        <v>0.5</v>
      </c>
      <c r="S50" s="15">
        <f>SUM(I50:R50)</f>
        <v>6.5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78" t="s">
        <v>121</v>
      </c>
      <c r="C51" s="23"/>
      <c r="D51" s="9" t="s">
        <v>211</v>
      </c>
      <c r="E51" s="9" t="s">
        <v>209</v>
      </c>
      <c r="F51" s="9" t="s">
        <v>210</v>
      </c>
      <c r="G51" s="39" t="s">
        <v>84</v>
      </c>
      <c r="H51" s="9"/>
      <c r="I51" s="86"/>
      <c r="J51" s="86"/>
      <c r="K51" s="11">
        <v>5</v>
      </c>
      <c r="L51" s="11"/>
      <c r="M51" s="11"/>
      <c r="N51" s="11"/>
      <c r="O51" s="11"/>
      <c r="P51" s="11"/>
      <c r="Q51" s="11"/>
      <c r="R51" s="83">
        <v>0.5</v>
      </c>
      <c r="S51" s="15">
        <f>SUM(I51:R51)</f>
        <v>5.5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78" t="s">
        <v>205</v>
      </c>
      <c r="C52" s="23" t="s">
        <v>105</v>
      </c>
      <c r="D52" s="9" t="s">
        <v>129</v>
      </c>
      <c r="E52" s="9" t="s">
        <v>14</v>
      </c>
      <c r="F52" s="9" t="s">
        <v>89</v>
      </c>
      <c r="G52" s="39" t="s">
        <v>54</v>
      </c>
      <c r="H52" s="9" t="s">
        <v>68</v>
      </c>
      <c r="I52" s="11">
        <v>4</v>
      </c>
      <c r="J52" s="86"/>
      <c r="K52" s="86"/>
      <c r="L52" s="11"/>
      <c r="M52" s="11"/>
      <c r="N52" s="11"/>
      <c r="O52" s="11"/>
      <c r="P52" s="11"/>
      <c r="Q52" s="11"/>
      <c r="R52" s="83">
        <v>0.5</v>
      </c>
      <c r="S52" s="15">
        <f t="shared" si="8"/>
        <v>4.5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78" t="s">
        <v>212</v>
      </c>
      <c r="C53" s="23" t="s">
        <v>120</v>
      </c>
      <c r="D53" s="9" t="s">
        <v>72</v>
      </c>
      <c r="E53" s="9" t="s">
        <v>19</v>
      </c>
      <c r="F53" s="9" t="s">
        <v>90</v>
      </c>
      <c r="G53" s="39" t="s">
        <v>83</v>
      </c>
      <c r="H53" s="9" t="s">
        <v>68</v>
      </c>
      <c r="I53" s="11">
        <v>2</v>
      </c>
      <c r="J53" s="86"/>
      <c r="K53" s="86"/>
      <c r="L53" s="11"/>
      <c r="M53" s="11"/>
      <c r="N53" s="11"/>
      <c r="O53" s="11"/>
      <c r="P53" s="11"/>
      <c r="Q53" s="11"/>
      <c r="R53" s="83">
        <v>0.5</v>
      </c>
      <c r="S53" s="15">
        <f t="shared" si="8"/>
        <v>2.5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78" t="s">
        <v>206</v>
      </c>
      <c r="C54" s="23" t="s">
        <v>121</v>
      </c>
      <c r="D54" s="9" t="s">
        <v>132</v>
      </c>
      <c r="E54" s="9" t="s">
        <v>11</v>
      </c>
      <c r="F54" s="9" t="s">
        <v>133</v>
      </c>
      <c r="G54" s="39" t="s">
        <v>64</v>
      </c>
      <c r="H54" s="9" t="s">
        <v>32</v>
      </c>
      <c r="I54" s="11">
        <v>1</v>
      </c>
      <c r="J54" s="86"/>
      <c r="K54" s="86"/>
      <c r="L54" s="11"/>
      <c r="M54" s="11"/>
      <c r="N54" s="11"/>
      <c r="O54" s="11"/>
      <c r="P54" s="11"/>
      <c r="Q54" s="11"/>
      <c r="R54" s="83">
        <v>0.5</v>
      </c>
      <c r="S54" s="15">
        <f t="shared" si="8"/>
        <v>1.5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19"/>
      <c r="C55" s="23"/>
      <c r="D55" s="38"/>
      <c r="E55" s="38"/>
      <c r="F55" s="38"/>
      <c r="G55" s="39"/>
      <c r="H55" s="38"/>
      <c r="I55" s="11"/>
      <c r="J55" s="11"/>
      <c r="K55" s="11"/>
      <c r="L55" s="11"/>
      <c r="M55" s="11"/>
      <c r="N55" s="11"/>
      <c r="O55" s="11"/>
      <c r="P55" s="11"/>
      <c r="Q55" s="11"/>
      <c r="R55" s="83"/>
      <c r="S55" s="15">
        <f t="shared" si="8"/>
        <v>0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D56" s="25"/>
      <c r="E56" s="2"/>
      <c r="F56" s="2"/>
      <c r="G56" s="4"/>
      <c r="H56" s="2"/>
      <c r="I56" s="3"/>
      <c r="J56" s="3"/>
      <c r="K56" s="3"/>
      <c r="L56" s="3"/>
      <c r="M56" s="3"/>
      <c r="N56" s="3"/>
      <c r="O56" s="3"/>
      <c r="P56" s="3"/>
      <c r="Q56" s="3"/>
      <c r="R56" s="81"/>
      <c r="S56" s="16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D57" s="5" t="s">
        <v>4</v>
      </c>
      <c r="E57" s="2"/>
      <c r="F57" s="2"/>
      <c r="G57" s="4"/>
      <c r="H57" s="2"/>
      <c r="I57" s="3"/>
      <c r="J57" s="3"/>
      <c r="K57" s="3"/>
      <c r="L57" s="3"/>
      <c r="M57" s="3"/>
      <c r="N57" s="3"/>
      <c r="O57" s="3"/>
      <c r="P57" s="3"/>
      <c r="Q57" s="3"/>
      <c r="R57" s="81"/>
      <c r="S57" s="16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72" t="s">
        <v>34</v>
      </c>
      <c r="C58" s="69" t="s">
        <v>41</v>
      </c>
      <c r="D58" s="26" t="s">
        <v>0</v>
      </c>
      <c r="E58" s="8" t="s">
        <v>26</v>
      </c>
      <c r="F58" s="8" t="s">
        <v>27</v>
      </c>
      <c r="G58" s="7" t="s">
        <v>28</v>
      </c>
      <c r="H58" s="8" t="s">
        <v>31</v>
      </c>
      <c r="I58" s="12" t="s">
        <v>21</v>
      </c>
      <c r="J58" s="12" t="s">
        <v>22</v>
      </c>
      <c r="K58" s="12" t="s">
        <v>23</v>
      </c>
      <c r="L58" s="12"/>
      <c r="M58" s="12"/>
      <c r="N58" s="12"/>
      <c r="O58" s="12"/>
      <c r="P58" s="12"/>
      <c r="Q58" s="12"/>
      <c r="R58" s="82"/>
      <c r="S58" s="12" t="s">
        <v>29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79" t="s">
        <v>21</v>
      </c>
      <c r="C59" s="23" t="s">
        <v>23</v>
      </c>
      <c r="D59" s="38" t="s">
        <v>138</v>
      </c>
      <c r="E59" s="38" t="s">
        <v>11</v>
      </c>
      <c r="F59" s="38" t="s">
        <v>37</v>
      </c>
      <c r="G59" s="39" t="s">
        <v>33</v>
      </c>
      <c r="H59" s="38" t="s">
        <v>32</v>
      </c>
      <c r="I59" s="86"/>
      <c r="J59" s="11">
        <v>8</v>
      </c>
      <c r="K59" s="11">
        <v>8</v>
      </c>
      <c r="L59" s="11"/>
      <c r="M59" s="11"/>
      <c r="N59" s="11"/>
      <c r="O59" s="11"/>
      <c r="P59" s="11"/>
      <c r="Q59" s="11"/>
      <c r="R59" s="83">
        <v>1</v>
      </c>
      <c r="S59" s="15">
        <f>SUM(I59:R59)</f>
        <v>17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79" t="s">
        <v>22</v>
      </c>
      <c r="C60" s="23"/>
      <c r="D60" s="38" t="s">
        <v>132</v>
      </c>
      <c r="E60" s="38" t="s">
        <v>11</v>
      </c>
      <c r="F60" s="38" t="s">
        <v>133</v>
      </c>
      <c r="G60" s="39" t="s">
        <v>64</v>
      </c>
      <c r="H60" s="38" t="s">
        <v>32</v>
      </c>
      <c r="I60" s="86"/>
      <c r="J60" s="86"/>
      <c r="K60" s="11">
        <v>10</v>
      </c>
      <c r="L60" s="11"/>
      <c r="M60" s="11"/>
      <c r="N60" s="11"/>
      <c r="O60" s="11"/>
      <c r="P60" s="11"/>
      <c r="Q60" s="11"/>
      <c r="R60" s="83">
        <v>0.5</v>
      </c>
      <c r="S60" s="15">
        <f>SUM(I60:R60)</f>
        <v>10.5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78" t="s">
        <v>22</v>
      </c>
      <c r="C61" s="23" t="s">
        <v>21</v>
      </c>
      <c r="D61" s="9" t="s">
        <v>168</v>
      </c>
      <c r="E61" s="9" t="s">
        <v>11</v>
      </c>
      <c r="F61" s="9" t="s">
        <v>37</v>
      </c>
      <c r="G61" s="10" t="s">
        <v>30</v>
      </c>
      <c r="H61" s="9" t="s">
        <v>165</v>
      </c>
      <c r="I61" s="86"/>
      <c r="J61" s="11">
        <v>10</v>
      </c>
      <c r="K61" s="86"/>
      <c r="L61" s="11"/>
      <c r="M61" s="11"/>
      <c r="N61" s="11"/>
      <c r="O61" s="11"/>
      <c r="P61" s="11"/>
      <c r="Q61" s="11"/>
      <c r="R61" s="83">
        <v>0.5</v>
      </c>
      <c r="S61" s="15">
        <f>SUM(I61:R61)</f>
        <v>10.5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78" t="s">
        <v>22</v>
      </c>
      <c r="C62" s="23" t="s">
        <v>21</v>
      </c>
      <c r="D62" s="9" t="s">
        <v>134</v>
      </c>
      <c r="E62" s="9" t="s">
        <v>86</v>
      </c>
      <c r="F62" s="9" t="s">
        <v>87</v>
      </c>
      <c r="G62" s="10" t="s">
        <v>20</v>
      </c>
      <c r="H62" s="9" t="s">
        <v>68</v>
      </c>
      <c r="I62" s="11">
        <v>10</v>
      </c>
      <c r="J62" s="86"/>
      <c r="K62" s="86"/>
      <c r="L62" s="11"/>
      <c r="M62" s="11"/>
      <c r="N62" s="11"/>
      <c r="O62" s="11"/>
      <c r="P62" s="11"/>
      <c r="Q62" s="11"/>
      <c r="R62" s="83">
        <v>0.5</v>
      </c>
      <c r="S62" s="15">
        <f t="shared" ref="S62" si="9">SUM(I62:R62)</f>
        <v>10.5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79" t="s">
        <v>25</v>
      </c>
      <c r="C63" s="23"/>
      <c r="D63" s="38" t="s">
        <v>213</v>
      </c>
      <c r="E63" s="38" t="s">
        <v>11</v>
      </c>
      <c r="F63" s="38" t="s">
        <v>37</v>
      </c>
      <c r="G63" s="39" t="s">
        <v>33</v>
      </c>
      <c r="H63" s="38" t="s">
        <v>165</v>
      </c>
      <c r="I63" s="86"/>
      <c r="J63" s="86"/>
      <c r="K63" s="11">
        <v>7</v>
      </c>
      <c r="L63" s="11"/>
      <c r="M63" s="11"/>
      <c r="N63" s="11"/>
      <c r="O63" s="11"/>
      <c r="P63" s="11"/>
      <c r="Q63" s="11"/>
      <c r="R63" s="83">
        <v>0.5</v>
      </c>
      <c r="S63" s="15">
        <f t="shared" ref="S63:S64" si="10">SUM(I63:R63)</f>
        <v>7.5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78"/>
      <c r="C64" s="23"/>
      <c r="D64" s="13"/>
      <c r="E64" s="13"/>
      <c r="F64" s="13"/>
      <c r="G64" s="14"/>
      <c r="H64" s="13"/>
      <c r="I64" s="11"/>
      <c r="J64" s="11"/>
      <c r="K64" s="11"/>
      <c r="L64" s="11"/>
      <c r="M64" s="11"/>
      <c r="N64" s="11"/>
      <c r="O64" s="11"/>
      <c r="P64" s="11"/>
      <c r="Q64" s="11"/>
      <c r="R64" s="83"/>
      <c r="S64" s="15">
        <f t="shared" si="10"/>
        <v>0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D65" s="25"/>
      <c r="E65" s="2"/>
      <c r="F65" s="2"/>
      <c r="G65" s="4"/>
      <c r="H65" s="2"/>
      <c r="I65" s="3"/>
      <c r="J65" s="3"/>
      <c r="K65" s="3"/>
      <c r="L65" s="3"/>
      <c r="M65" s="3"/>
      <c r="N65" s="3"/>
      <c r="O65" s="3"/>
      <c r="P65" s="3"/>
      <c r="Q65" s="3"/>
      <c r="R65" s="81"/>
      <c r="S65" s="16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D66" s="5" t="s">
        <v>2</v>
      </c>
      <c r="E66" s="2"/>
      <c r="F66" s="2"/>
      <c r="G66" s="4"/>
      <c r="H66" s="2"/>
      <c r="I66" s="3"/>
      <c r="J66" s="3"/>
      <c r="K66" s="3"/>
      <c r="L66" s="3"/>
      <c r="M66" s="3"/>
      <c r="N66" s="3"/>
      <c r="O66" s="3"/>
      <c r="P66" s="3"/>
      <c r="Q66" s="3"/>
      <c r="R66" s="81"/>
      <c r="S66" s="16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72" t="s">
        <v>34</v>
      </c>
      <c r="C67" s="69" t="s">
        <v>41</v>
      </c>
      <c r="D67" s="26" t="s">
        <v>0</v>
      </c>
      <c r="E67" s="8" t="s">
        <v>26</v>
      </c>
      <c r="F67" s="8" t="s">
        <v>27</v>
      </c>
      <c r="G67" s="7" t="s">
        <v>28</v>
      </c>
      <c r="H67" s="8" t="s">
        <v>31</v>
      </c>
      <c r="I67" s="12" t="s">
        <v>21</v>
      </c>
      <c r="J67" s="12" t="s">
        <v>22</v>
      </c>
      <c r="K67" s="12" t="s">
        <v>23</v>
      </c>
      <c r="L67" s="12"/>
      <c r="M67" s="12"/>
      <c r="N67" s="12"/>
      <c r="O67" s="12"/>
      <c r="P67" s="12"/>
      <c r="Q67" s="12"/>
      <c r="R67" s="82"/>
      <c r="S67" s="12" t="s">
        <v>29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78" t="s">
        <v>21</v>
      </c>
      <c r="C68" s="23" t="s">
        <v>21</v>
      </c>
      <c r="D68" s="9" t="s">
        <v>135</v>
      </c>
      <c r="E68" s="9" t="s">
        <v>11</v>
      </c>
      <c r="F68" s="9" t="s">
        <v>37</v>
      </c>
      <c r="G68" s="10" t="s">
        <v>30</v>
      </c>
      <c r="H68" s="9" t="s">
        <v>32</v>
      </c>
      <c r="I68" s="11">
        <v>10</v>
      </c>
      <c r="J68" s="11">
        <v>6</v>
      </c>
      <c r="K68" s="11">
        <v>8</v>
      </c>
      <c r="L68" s="11"/>
      <c r="M68" s="11"/>
      <c r="N68" s="11"/>
      <c r="O68" s="11"/>
      <c r="P68" s="11"/>
      <c r="Q68" s="11"/>
      <c r="R68" s="83">
        <v>1.5</v>
      </c>
      <c r="S68" s="15">
        <f t="shared" ref="S68:S75" si="11">SUM(I68:R68)</f>
        <v>25.5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78" t="s">
        <v>22</v>
      </c>
      <c r="C69" s="23" t="s">
        <v>22</v>
      </c>
      <c r="D69" s="63" t="s">
        <v>136</v>
      </c>
      <c r="E69" s="63" t="s">
        <v>11</v>
      </c>
      <c r="F69" s="63" t="s">
        <v>37</v>
      </c>
      <c r="G69" s="64" t="s">
        <v>137</v>
      </c>
      <c r="H69" s="63" t="s">
        <v>32</v>
      </c>
      <c r="I69" s="11">
        <v>8</v>
      </c>
      <c r="J69" s="11">
        <v>7</v>
      </c>
      <c r="K69" s="11">
        <v>7</v>
      </c>
      <c r="L69" s="11"/>
      <c r="M69" s="11"/>
      <c r="N69" s="11"/>
      <c r="O69" s="11"/>
      <c r="P69" s="11"/>
      <c r="Q69" s="11"/>
      <c r="R69" s="83">
        <v>1.5</v>
      </c>
      <c r="S69" s="15">
        <f t="shared" si="11"/>
        <v>23.5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78" t="s">
        <v>23</v>
      </c>
      <c r="C70" s="23" t="s">
        <v>24</v>
      </c>
      <c r="D70" s="63" t="s">
        <v>171</v>
      </c>
      <c r="E70" s="63" t="s">
        <v>11</v>
      </c>
      <c r="F70" s="63" t="s">
        <v>37</v>
      </c>
      <c r="G70" s="64" t="s">
        <v>111</v>
      </c>
      <c r="H70" s="63" t="s">
        <v>32</v>
      </c>
      <c r="I70" s="86"/>
      <c r="J70" s="11">
        <v>8</v>
      </c>
      <c r="K70" s="11">
        <v>10</v>
      </c>
      <c r="L70" s="11"/>
      <c r="M70" s="11"/>
      <c r="N70" s="11"/>
      <c r="O70" s="11"/>
      <c r="P70" s="11"/>
      <c r="Q70" s="11"/>
      <c r="R70" s="83">
        <v>1</v>
      </c>
      <c r="S70" s="15">
        <f>SUM(I70:R70)</f>
        <v>19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78" t="s">
        <v>24</v>
      </c>
      <c r="C71" s="23" t="s">
        <v>23</v>
      </c>
      <c r="D71" s="63" t="s">
        <v>169</v>
      </c>
      <c r="E71" s="63" t="s">
        <v>86</v>
      </c>
      <c r="F71" s="63" t="s">
        <v>170</v>
      </c>
      <c r="G71" s="64" t="s">
        <v>30</v>
      </c>
      <c r="H71" s="63"/>
      <c r="I71" s="86"/>
      <c r="J71" s="11">
        <v>10</v>
      </c>
      <c r="K71" s="86"/>
      <c r="L71" s="11"/>
      <c r="M71" s="11"/>
      <c r="N71" s="11"/>
      <c r="O71" s="11"/>
      <c r="P71" s="11"/>
      <c r="Q71" s="11"/>
      <c r="R71" s="83">
        <v>0.5</v>
      </c>
      <c r="S71" s="15">
        <f>SUM(I71:R71)</f>
        <v>10.5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78" t="s">
        <v>25</v>
      </c>
      <c r="C72" s="23" t="s">
        <v>25</v>
      </c>
      <c r="D72" s="63" t="s">
        <v>138</v>
      </c>
      <c r="E72" s="63" t="s">
        <v>11</v>
      </c>
      <c r="F72" s="63" t="s">
        <v>37</v>
      </c>
      <c r="G72" s="64" t="s">
        <v>33</v>
      </c>
      <c r="H72" s="63" t="s">
        <v>32</v>
      </c>
      <c r="I72" s="11">
        <v>7</v>
      </c>
      <c r="J72" s="86"/>
      <c r="K72" s="86"/>
      <c r="L72" s="11"/>
      <c r="M72" s="11"/>
      <c r="N72" s="11"/>
      <c r="O72" s="11"/>
      <c r="P72" s="11"/>
      <c r="Q72" s="11"/>
      <c r="R72" s="83">
        <v>0.5</v>
      </c>
      <c r="S72" s="15">
        <f t="shared" si="11"/>
        <v>7.5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78" t="s">
        <v>46</v>
      </c>
      <c r="C73" s="23"/>
      <c r="D73" s="63" t="s">
        <v>214</v>
      </c>
      <c r="E73" s="9" t="s">
        <v>11</v>
      </c>
      <c r="F73" s="9" t="s">
        <v>37</v>
      </c>
      <c r="G73" s="64" t="s">
        <v>64</v>
      </c>
      <c r="H73" s="63" t="s">
        <v>32</v>
      </c>
      <c r="I73" s="86"/>
      <c r="J73" s="86"/>
      <c r="K73" s="11">
        <v>6</v>
      </c>
      <c r="L73" s="11"/>
      <c r="M73" s="11"/>
      <c r="N73" s="11"/>
      <c r="O73" s="11"/>
      <c r="P73" s="11"/>
      <c r="Q73" s="11"/>
      <c r="R73" s="83">
        <v>0.5</v>
      </c>
      <c r="S73" s="15">
        <f>SUM(I73:R73)</f>
        <v>6.5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78" t="s">
        <v>105</v>
      </c>
      <c r="C74" s="23" t="s">
        <v>46</v>
      </c>
      <c r="D74" s="63" t="s">
        <v>134</v>
      </c>
      <c r="E74" s="9" t="s">
        <v>86</v>
      </c>
      <c r="F74" s="9" t="s">
        <v>87</v>
      </c>
      <c r="G74" s="64" t="s">
        <v>20</v>
      </c>
      <c r="H74" s="63" t="s">
        <v>68</v>
      </c>
      <c r="I74" s="86"/>
      <c r="J74" s="11">
        <v>5</v>
      </c>
      <c r="K74" s="86"/>
      <c r="L74" s="11"/>
      <c r="M74" s="11"/>
      <c r="N74" s="11"/>
      <c r="O74" s="11"/>
      <c r="P74" s="11"/>
      <c r="Q74" s="11"/>
      <c r="R74" s="83">
        <v>0.5</v>
      </c>
      <c r="S74" s="15">
        <f t="shared" si="11"/>
        <v>5.5</v>
      </c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78"/>
      <c r="C75" s="23"/>
      <c r="D75" s="13"/>
      <c r="E75" s="13"/>
      <c r="F75" s="13"/>
      <c r="G75" s="14"/>
      <c r="H75" s="13"/>
      <c r="I75" s="11"/>
      <c r="J75" s="11"/>
      <c r="K75" s="11"/>
      <c r="L75" s="11"/>
      <c r="M75" s="11"/>
      <c r="N75" s="11"/>
      <c r="O75" s="11"/>
      <c r="P75" s="11"/>
      <c r="Q75" s="11"/>
      <c r="R75" s="83"/>
      <c r="S75" s="15">
        <f t="shared" si="11"/>
        <v>0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D76" s="25"/>
      <c r="E76" s="2"/>
      <c r="F76" s="2"/>
      <c r="G76" s="4"/>
      <c r="H76" s="2"/>
      <c r="I76" s="3"/>
      <c r="J76" s="3"/>
      <c r="K76" s="3"/>
      <c r="L76" s="3"/>
      <c r="M76" s="3"/>
      <c r="N76" s="3"/>
      <c r="O76" s="3"/>
      <c r="P76" s="3"/>
      <c r="Q76" s="3"/>
      <c r="R76" s="81"/>
      <c r="S76" s="1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D77" s="5" t="s">
        <v>38</v>
      </c>
      <c r="E77" s="2"/>
      <c r="F77" s="2"/>
      <c r="G77" s="4"/>
      <c r="H77" s="2"/>
      <c r="I77" s="3"/>
      <c r="J77" s="3"/>
      <c r="K77" s="3"/>
      <c r="L77" s="3"/>
      <c r="M77" s="3"/>
      <c r="N77" s="3"/>
      <c r="O77" s="3"/>
      <c r="P77" s="3"/>
      <c r="Q77" s="3"/>
      <c r="R77" s="81"/>
      <c r="S77" s="1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72" t="s">
        <v>34</v>
      </c>
      <c r="C78" s="69" t="s">
        <v>41</v>
      </c>
      <c r="D78" s="26" t="s">
        <v>0</v>
      </c>
      <c r="E78" s="8" t="s">
        <v>26</v>
      </c>
      <c r="F78" s="8" t="s">
        <v>27</v>
      </c>
      <c r="G78" s="7" t="s">
        <v>28</v>
      </c>
      <c r="H78" s="8" t="s">
        <v>31</v>
      </c>
      <c r="I78" s="12" t="s">
        <v>21</v>
      </c>
      <c r="J78" s="12" t="s">
        <v>22</v>
      </c>
      <c r="K78" s="12" t="s">
        <v>23</v>
      </c>
      <c r="L78" s="12"/>
      <c r="M78" s="12"/>
      <c r="N78" s="12"/>
      <c r="O78" s="12"/>
      <c r="P78" s="12"/>
      <c r="Q78" s="12"/>
      <c r="R78" s="82"/>
      <c r="S78" s="12" t="s">
        <v>29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78" t="s">
        <v>21</v>
      </c>
      <c r="C79" s="23" t="s">
        <v>21</v>
      </c>
      <c r="D79" s="13" t="s">
        <v>73</v>
      </c>
      <c r="E79" s="9" t="s">
        <v>86</v>
      </c>
      <c r="F79" s="9" t="s">
        <v>87</v>
      </c>
      <c r="G79" s="10" t="s">
        <v>20</v>
      </c>
      <c r="H79" s="9" t="s">
        <v>85</v>
      </c>
      <c r="I79" s="86"/>
      <c r="J79" s="11">
        <v>10</v>
      </c>
      <c r="K79" s="11">
        <v>10</v>
      </c>
      <c r="L79" s="11"/>
      <c r="M79" s="11"/>
      <c r="N79" s="11"/>
      <c r="O79" s="11"/>
      <c r="P79" s="11"/>
      <c r="Q79" s="11"/>
      <c r="R79" s="83">
        <v>1</v>
      </c>
      <c r="S79" s="15">
        <f>SUM(I79:R79)</f>
        <v>21</v>
      </c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78" t="s">
        <v>22</v>
      </c>
      <c r="C80" s="23"/>
      <c r="D80" s="63" t="s">
        <v>215</v>
      </c>
      <c r="E80" s="63" t="s">
        <v>216</v>
      </c>
      <c r="F80" s="63" t="s">
        <v>217</v>
      </c>
      <c r="G80" s="64" t="s">
        <v>36</v>
      </c>
      <c r="H80" s="63" t="s">
        <v>68</v>
      </c>
      <c r="I80" s="86"/>
      <c r="J80" s="86"/>
      <c r="K80" s="11">
        <v>8</v>
      </c>
      <c r="L80" s="11"/>
      <c r="M80" s="11"/>
      <c r="N80" s="11"/>
      <c r="O80" s="11"/>
      <c r="P80" s="11"/>
      <c r="Q80" s="11"/>
      <c r="R80" s="83">
        <v>0.5</v>
      </c>
      <c r="S80" s="15">
        <f>SUM(I80:R80)</f>
        <v>8.5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78" t="s">
        <v>22</v>
      </c>
      <c r="C81" s="23" t="s">
        <v>22</v>
      </c>
      <c r="D81" s="9" t="s">
        <v>72</v>
      </c>
      <c r="E81" s="9" t="s">
        <v>19</v>
      </c>
      <c r="F81" s="9" t="s">
        <v>90</v>
      </c>
      <c r="G81" s="10" t="s">
        <v>83</v>
      </c>
      <c r="H81" s="9" t="s">
        <v>68</v>
      </c>
      <c r="I81" s="86"/>
      <c r="J81" s="11">
        <v>8</v>
      </c>
      <c r="K81" s="86"/>
      <c r="L81" s="11"/>
      <c r="M81" s="11"/>
      <c r="N81" s="11"/>
      <c r="O81" s="11"/>
      <c r="P81" s="11"/>
      <c r="Q81" s="11"/>
      <c r="R81" s="83">
        <v>0.5</v>
      </c>
      <c r="S81" s="15">
        <f t="shared" ref="S81:S82" si="12">SUM(I81:R81)</f>
        <v>8.5</v>
      </c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78"/>
      <c r="C82" s="23"/>
      <c r="D82" s="62"/>
      <c r="E82" s="63"/>
      <c r="F82" s="63"/>
      <c r="G82" s="64"/>
      <c r="H82" s="63"/>
      <c r="I82" s="11"/>
      <c r="J82" s="11"/>
      <c r="K82" s="11"/>
      <c r="L82" s="11"/>
      <c r="M82" s="11"/>
      <c r="N82" s="11"/>
      <c r="O82" s="11"/>
      <c r="P82" s="11"/>
      <c r="Q82" s="11"/>
      <c r="R82" s="83"/>
      <c r="S82" s="15">
        <f t="shared" si="12"/>
        <v>0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D83" s="25"/>
      <c r="E83" s="2"/>
      <c r="F83" s="2"/>
      <c r="G83" s="4"/>
      <c r="H83" s="2"/>
      <c r="I83" s="3"/>
      <c r="J83" s="3"/>
      <c r="K83" s="3"/>
      <c r="L83" s="3"/>
      <c r="M83" s="3"/>
      <c r="N83" s="3"/>
      <c r="O83" s="3"/>
      <c r="P83" s="3"/>
      <c r="Q83" s="3"/>
      <c r="R83" s="81"/>
      <c r="S83" s="16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D84" s="5" t="s">
        <v>8</v>
      </c>
      <c r="E84" s="2"/>
      <c r="F84" s="2"/>
      <c r="G84" s="4"/>
      <c r="H84" s="2"/>
      <c r="I84" s="3"/>
      <c r="J84" s="3"/>
      <c r="K84" s="3"/>
      <c r="L84" s="3"/>
      <c r="M84" s="3"/>
      <c r="N84" s="3"/>
      <c r="O84" s="3"/>
      <c r="P84" s="3"/>
      <c r="Q84" s="3"/>
      <c r="R84" s="81"/>
      <c r="S84" s="16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72" t="s">
        <v>34</v>
      </c>
      <c r="C85" s="69" t="s">
        <v>41</v>
      </c>
      <c r="D85" s="26" t="s">
        <v>0</v>
      </c>
      <c r="E85" s="8" t="s">
        <v>26</v>
      </c>
      <c r="F85" s="8" t="s">
        <v>27</v>
      </c>
      <c r="G85" s="7" t="s">
        <v>28</v>
      </c>
      <c r="H85" s="8" t="s">
        <v>31</v>
      </c>
      <c r="I85" s="12" t="s">
        <v>21</v>
      </c>
      <c r="J85" s="12" t="s">
        <v>22</v>
      </c>
      <c r="K85" s="12" t="s">
        <v>23</v>
      </c>
      <c r="L85" s="12"/>
      <c r="M85" s="12"/>
      <c r="N85" s="12"/>
      <c r="O85" s="12"/>
      <c r="P85" s="12"/>
      <c r="Q85" s="12"/>
      <c r="R85" s="82"/>
      <c r="S85" s="12" t="s">
        <v>29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79" t="s">
        <v>21</v>
      </c>
      <c r="C86" s="23"/>
      <c r="D86" s="13" t="s">
        <v>218</v>
      </c>
      <c r="E86" s="9" t="s">
        <v>12</v>
      </c>
      <c r="F86" s="9" t="s">
        <v>182</v>
      </c>
      <c r="G86" s="10" t="s">
        <v>146</v>
      </c>
      <c r="H86" s="9"/>
      <c r="I86" s="86"/>
      <c r="J86" s="86"/>
      <c r="K86" s="11">
        <v>10</v>
      </c>
      <c r="L86" s="11"/>
      <c r="M86" s="11"/>
      <c r="N86" s="11"/>
      <c r="O86" s="11"/>
      <c r="P86" s="11"/>
      <c r="Q86" s="11"/>
      <c r="R86" s="83">
        <v>0.5</v>
      </c>
      <c r="S86" s="15">
        <f>SUM(I86:R86)</f>
        <v>10.5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79" t="s">
        <v>21</v>
      </c>
      <c r="C87" s="23" t="s">
        <v>21</v>
      </c>
      <c r="D87" s="13" t="s">
        <v>172</v>
      </c>
      <c r="E87" s="9" t="s">
        <v>173</v>
      </c>
      <c r="F87" s="9" t="s">
        <v>174</v>
      </c>
      <c r="G87" s="10" t="s">
        <v>30</v>
      </c>
      <c r="H87" s="9" t="s">
        <v>63</v>
      </c>
      <c r="I87" s="86"/>
      <c r="J87" s="11">
        <v>10</v>
      </c>
      <c r="K87" s="86"/>
      <c r="L87" s="11"/>
      <c r="M87" s="11"/>
      <c r="N87" s="11"/>
      <c r="O87" s="11"/>
      <c r="P87" s="11"/>
      <c r="Q87" s="11"/>
      <c r="R87" s="83">
        <v>0.5</v>
      </c>
      <c r="S87" s="15">
        <f>SUM(I87:R87)</f>
        <v>10.5</v>
      </c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68"/>
      <c r="C88" s="23"/>
      <c r="D88" s="54"/>
      <c r="E88" s="54"/>
      <c r="F88" s="54"/>
      <c r="G88" s="55"/>
      <c r="H88" s="9"/>
      <c r="I88" s="11"/>
      <c r="J88" s="11"/>
      <c r="K88" s="11"/>
      <c r="L88" s="11"/>
      <c r="M88" s="11"/>
      <c r="N88" s="11"/>
      <c r="O88" s="11"/>
      <c r="P88" s="11"/>
      <c r="Q88" s="11"/>
      <c r="R88" s="83"/>
      <c r="S88" s="15">
        <f t="shared" ref="S88" si="13">SUM(I88:R88)</f>
        <v>0</v>
      </c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D89" s="25"/>
      <c r="E89" s="2"/>
      <c r="F89" s="2"/>
      <c r="G89" s="4"/>
      <c r="H89" s="2"/>
      <c r="I89" s="3"/>
      <c r="J89" s="3"/>
      <c r="K89" s="3"/>
      <c r="L89" s="3"/>
      <c r="M89" s="3"/>
      <c r="N89" s="3"/>
      <c r="O89" s="3"/>
      <c r="P89" s="3"/>
      <c r="Q89" s="3"/>
      <c r="R89" s="81"/>
      <c r="S89" s="1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D90" s="5" t="s">
        <v>141</v>
      </c>
      <c r="E90" s="2"/>
      <c r="F90" s="2"/>
      <c r="G90" s="4"/>
      <c r="H90" s="2"/>
      <c r="I90" s="3"/>
      <c r="J90" s="3"/>
      <c r="K90" s="3"/>
      <c r="L90" s="3"/>
      <c r="M90" s="3"/>
      <c r="N90" s="3"/>
      <c r="O90" s="3"/>
      <c r="P90" s="3"/>
      <c r="Q90" s="3"/>
      <c r="R90" s="81"/>
      <c r="S90" s="16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72" t="s">
        <v>34</v>
      </c>
      <c r="C91" s="69" t="s">
        <v>41</v>
      </c>
      <c r="D91" s="26" t="s">
        <v>0</v>
      </c>
      <c r="E91" s="8" t="s">
        <v>26</v>
      </c>
      <c r="F91" s="8" t="s">
        <v>27</v>
      </c>
      <c r="G91" s="7" t="s">
        <v>28</v>
      </c>
      <c r="H91" s="8" t="s">
        <v>31</v>
      </c>
      <c r="I91" s="12" t="s">
        <v>21</v>
      </c>
      <c r="J91" s="12" t="s">
        <v>22</v>
      </c>
      <c r="K91" s="12" t="s">
        <v>23</v>
      </c>
      <c r="L91" s="12"/>
      <c r="M91" s="12"/>
      <c r="N91" s="12"/>
      <c r="O91" s="12"/>
      <c r="P91" s="12"/>
      <c r="Q91" s="12"/>
      <c r="R91" s="82"/>
      <c r="S91" s="12" t="s">
        <v>29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79" t="s">
        <v>21</v>
      </c>
      <c r="C92" s="23" t="s">
        <v>21</v>
      </c>
      <c r="D92" s="13" t="s">
        <v>139</v>
      </c>
      <c r="E92" s="9" t="s">
        <v>19</v>
      </c>
      <c r="F92" s="9" t="s">
        <v>140</v>
      </c>
      <c r="G92" s="10" t="s">
        <v>55</v>
      </c>
      <c r="H92" s="9"/>
      <c r="I92" s="11">
        <v>10</v>
      </c>
      <c r="J92" s="11">
        <v>10</v>
      </c>
      <c r="K92" s="86"/>
      <c r="L92" s="11"/>
      <c r="M92" s="11"/>
      <c r="N92" s="11"/>
      <c r="O92" s="11"/>
      <c r="P92" s="11"/>
      <c r="Q92" s="11"/>
      <c r="R92" s="83">
        <v>1</v>
      </c>
      <c r="S92" s="15">
        <f>SUM(I92:R92)</f>
        <v>21</v>
      </c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79" t="s">
        <v>22</v>
      </c>
      <c r="C93" s="23"/>
      <c r="D93" s="13" t="s">
        <v>219</v>
      </c>
      <c r="E93" s="9" t="s">
        <v>13</v>
      </c>
      <c r="F93" s="9" t="s">
        <v>18</v>
      </c>
      <c r="G93" s="10" t="s">
        <v>67</v>
      </c>
      <c r="H93" s="9" t="s">
        <v>68</v>
      </c>
      <c r="I93" s="86"/>
      <c r="J93" s="86"/>
      <c r="K93" s="11">
        <v>10</v>
      </c>
      <c r="L93" s="11"/>
      <c r="M93" s="11"/>
      <c r="N93" s="11"/>
      <c r="O93" s="11"/>
      <c r="P93" s="11"/>
      <c r="Q93" s="11"/>
      <c r="R93" s="83">
        <v>0.5</v>
      </c>
      <c r="S93" s="15">
        <f t="shared" ref="S93:S94" si="14">SUM(I93:R93)</f>
        <v>10.5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79" t="s">
        <v>23</v>
      </c>
      <c r="C94" s="23"/>
      <c r="D94" s="13" t="s">
        <v>220</v>
      </c>
      <c r="E94" s="9" t="s">
        <v>13</v>
      </c>
      <c r="F94" s="9" t="s">
        <v>18</v>
      </c>
      <c r="G94" s="10" t="s">
        <v>67</v>
      </c>
      <c r="H94" s="9" t="s">
        <v>68</v>
      </c>
      <c r="I94" s="86"/>
      <c r="J94" s="86"/>
      <c r="K94" s="11">
        <v>8</v>
      </c>
      <c r="L94" s="11"/>
      <c r="M94" s="11"/>
      <c r="N94" s="11"/>
      <c r="O94" s="11"/>
      <c r="P94" s="11"/>
      <c r="Q94" s="11"/>
      <c r="R94" s="83">
        <v>0.5</v>
      </c>
      <c r="S94" s="15">
        <f t="shared" si="14"/>
        <v>8.5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19"/>
      <c r="C95" s="23"/>
      <c r="D95" s="9"/>
      <c r="E95" s="9"/>
      <c r="F95" s="9"/>
      <c r="G95" s="10"/>
      <c r="H95" s="9"/>
      <c r="I95" s="11"/>
      <c r="J95" s="11"/>
      <c r="K95" s="11"/>
      <c r="L95" s="11"/>
      <c r="M95" s="11"/>
      <c r="N95" s="11"/>
      <c r="O95" s="11"/>
      <c r="P95" s="11"/>
      <c r="Q95" s="11"/>
      <c r="R95" s="83"/>
      <c r="S95" s="15">
        <f t="shared" ref="S95" si="15">SUM(I95:R95)</f>
        <v>0</v>
      </c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D96" s="25"/>
      <c r="E96" s="2"/>
      <c r="F96" s="2"/>
      <c r="G96" s="4"/>
      <c r="H96" s="2"/>
      <c r="I96" s="3"/>
      <c r="J96" s="3"/>
      <c r="K96" s="3"/>
      <c r="L96" s="3"/>
      <c r="M96" s="3"/>
      <c r="N96" s="3"/>
      <c r="O96" s="3"/>
      <c r="P96" s="3"/>
      <c r="Q96" s="3"/>
      <c r="R96" s="81"/>
      <c r="S96" s="16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D97" s="5" t="s">
        <v>179</v>
      </c>
      <c r="E97" s="2"/>
      <c r="F97" s="2"/>
      <c r="G97" s="4"/>
      <c r="H97" s="2"/>
      <c r="I97" s="3"/>
      <c r="J97" s="3"/>
      <c r="K97" s="3"/>
      <c r="L97" s="3"/>
      <c r="M97" s="3"/>
      <c r="N97" s="3"/>
      <c r="O97" s="3"/>
      <c r="P97" s="3"/>
      <c r="Q97" s="3"/>
      <c r="R97" s="81"/>
      <c r="S97" s="16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72" t="s">
        <v>34</v>
      </c>
      <c r="C98" s="69" t="s">
        <v>41</v>
      </c>
      <c r="D98" s="26" t="s">
        <v>0</v>
      </c>
      <c r="E98" s="8" t="s">
        <v>26</v>
      </c>
      <c r="F98" s="8" t="s">
        <v>27</v>
      </c>
      <c r="G98" s="7" t="s">
        <v>28</v>
      </c>
      <c r="H98" s="8" t="s">
        <v>31</v>
      </c>
      <c r="I98" s="12" t="s">
        <v>21</v>
      </c>
      <c r="J98" s="12" t="s">
        <v>22</v>
      </c>
      <c r="K98" s="12" t="s">
        <v>23</v>
      </c>
      <c r="L98" s="12"/>
      <c r="M98" s="12"/>
      <c r="N98" s="12"/>
      <c r="O98" s="12"/>
      <c r="P98" s="12"/>
      <c r="Q98" s="12"/>
      <c r="R98" s="82"/>
      <c r="S98" s="12" t="s">
        <v>29</v>
      </c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79" t="s">
        <v>21</v>
      </c>
      <c r="C99" s="23" t="s">
        <v>21</v>
      </c>
      <c r="D99" s="13" t="s">
        <v>180</v>
      </c>
      <c r="E99" s="9" t="s">
        <v>11</v>
      </c>
      <c r="F99" s="9" t="s">
        <v>50</v>
      </c>
      <c r="G99" s="10" t="s">
        <v>33</v>
      </c>
      <c r="H99" s="9" t="s">
        <v>165</v>
      </c>
      <c r="I99" s="86"/>
      <c r="J99" s="11">
        <v>10</v>
      </c>
      <c r="K99" s="11">
        <v>8</v>
      </c>
      <c r="L99" s="11"/>
      <c r="M99" s="11"/>
      <c r="N99" s="11"/>
      <c r="O99" s="11"/>
      <c r="P99" s="11"/>
      <c r="Q99" s="11"/>
      <c r="R99" s="83">
        <v>1</v>
      </c>
      <c r="S99" s="15">
        <f>SUM(I99:R99)</f>
        <v>19</v>
      </c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79" t="s">
        <v>22</v>
      </c>
      <c r="C100" s="23"/>
      <c r="D100" s="13" t="s">
        <v>221</v>
      </c>
      <c r="E100" s="9" t="s">
        <v>19</v>
      </c>
      <c r="F100" s="9" t="s">
        <v>222</v>
      </c>
      <c r="G100" s="10" t="s">
        <v>66</v>
      </c>
      <c r="H100" s="9" t="s">
        <v>223</v>
      </c>
      <c r="I100" s="86"/>
      <c r="J100" s="86"/>
      <c r="K100" s="11">
        <v>10</v>
      </c>
      <c r="L100" s="11"/>
      <c r="M100" s="11"/>
      <c r="N100" s="11"/>
      <c r="O100" s="11"/>
      <c r="P100" s="11"/>
      <c r="Q100" s="11"/>
      <c r="R100" s="83">
        <v>0.5</v>
      </c>
      <c r="S100" s="15">
        <f>SUM(I100:R100)</f>
        <v>10.5</v>
      </c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68"/>
      <c r="C101" s="23"/>
      <c r="D101" s="54"/>
      <c r="E101" s="54"/>
      <c r="F101" s="54"/>
      <c r="G101" s="55"/>
      <c r="H101" s="9"/>
      <c r="I101" s="11"/>
      <c r="J101" s="11"/>
      <c r="K101" s="11"/>
      <c r="L101" s="11"/>
      <c r="M101" s="11"/>
      <c r="N101" s="11"/>
      <c r="O101" s="11"/>
      <c r="P101" s="11"/>
      <c r="Q101" s="11"/>
      <c r="R101" s="83">
        <v>0.5</v>
      </c>
      <c r="S101" s="15">
        <f>SUM(I101:R101)</f>
        <v>0.5</v>
      </c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D102" s="25"/>
      <c r="E102" s="2"/>
      <c r="F102" s="2"/>
      <c r="G102" s="4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81"/>
      <c r="S102" s="16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D103" s="24" t="s">
        <v>40</v>
      </c>
      <c r="E103" s="2"/>
      <c r="F103" s="2"/>
      <c r="G103" s="4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81"/>
      <c r="S103" s="16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2:42" x14ac:dyDescent="0.25">
      <c r="B104" s="72" t="s">
        <v>34</v>
      </c>
      <c r="C104" s="69" t="s">
        <v>41</v>
      </c>
      <c r="D104" s="26" t="s">
        <v>0</v>
      </c>
      <c r="E104" s="8" t="s">
        <v>26</v>
      </c>
      <c r="F104" s="8" t="s">
        <v>27</v>
      </c>
      <c r="G104" s="7" t="s">
        <v>28</v>
      </c>
      <c r="H104" s="8" t="s">
        <v>31</v>
      </c>
      <c r="I104" s="12" t="s">
        <v>21</v>
      </c>
      <c r="J104" s="12" t="s">
        <v>22</v>
      </c>
      <c r="K104" s="12" t="s">
        <v>23</v>
      </c>
      <c r="L104" s="12"/>
      <c r="M104" s="12"/>
      <c r="N104" s="12"/>
      <c r="O104" s="12"/>
      <c r="P104" s="12"/>
      <c r="Q104" s="12"/>
      <c r="R104" s="82"/>
      <c r="S104" s="12" t="s">
        <v>29</v>
      </c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2:42" x14ac:dyDescent="0.25">
      <c r="B105" s="78" t="s">
        <v>21</v>
      </c>
      <c r="C105" s="23" t="s">
        <v>21</v>
      </c>
      <c r="D105" s="13" t="s">
        <v>175</v>
      </c>
      <c r="E105" s="13" t="s">
        <v>12</v>
      </c>
      <c r="F105" s="13" t="s">
        <v>176</v>
      </c>
      <c r="G105" s="14" t="s">
        <v>177</v>
      </c>
      <c r="H105" s="13" t="s">
        <v>178</v>
      </c>
      <c r="I105" s="86"/>
      <c r="J105" s="11">
        <v>10</v>
      </c>
      <c r="K105" s="11">
        <v>7</v>
      </c>
      <c r="L105" s="11"/>
      <c r="M105" s="11"/>
      <c r="N105" s="11"/>
      <c r="O105" s="11"/>
      <c r="P105" s="11"/>
      <c r="Q105" s="11"/>
      <c r="R105" s="83">
        <v>1</v>
      </c>
      <c r="S105" s="15">
        <f t="shared" ref="S105:S107" si="16">SUM(I105:R105)</f>
        <v>18</v>
      </c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2:42" x14ac:dyDescent="0.25">
      <c r="B106" s="78" t="s">
        <v>22</v>
      </c>
      <c r="C106" s="23"/>
      <c r="D106" s="13" t="s">
        <v>224</v>
      </c>
      <c r="E106" s="13" t="s">
        <v>12</v>
      </c>
      <c r="F106" s="13" t="s">
        <v>176</v>
      </c>
      <c r="G106" s="14" t="s">
        <v>225</v>
      </c>
      <c r="H106" s="13" t="s">
        <v>178</v>
      </c>
      <c r="I106" s="86"/>
      <c r="J106" s="86"/>
      <c r="K106" s="11">
        <v>10</v>
      </c>
      <c r="L106" s="11"/>
      <c r="M106" s="11"/>
      <c r="N106" s="11"/>
      <c r="O106" s="11"/>
      <c r="P106" s="11"/>
      <c r="Q106" s="11"/>
      <c r="R106" s="83">
        <v>0.5</v>
      </c>
      <c r="S106" s="15">
        <f t="shared" si="16"/>
        <v>10.5</v>
      </c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2:42" x14ac:dyDescent="0.25">
      <c r="B107" s="78" t="s">
        <v>23</v>
      </c>
      <c r="C107" s="23"/>
      <c r="D107" s="13" t="s">
        <v>226</v>
      </c>
      <c r="E107" s="13" t="s">
        <v>227</v>
      </c>
      <c r="F107" s="13" t="s">
        <v>228</v>
      </c>
      <c r="G107" s="14" t="s">
        <v>33</v>
      </c>
      <c r="H107" s="13" t="s">
        <v>178</v>
      </c>
      <c r="I107" s="86"/>
      <c r="J107" s="86"/>
      <c r="K107" s="11">
        <v>8</v>
      </c>
      <c r="L107" s="11"/>
      <c r="M107" s="11"/>
      <c r="N107" s="11"/>
      <c r="O107" s="11"/>
      <c r="P107" s="11"/>
      <c r="Q107" s="11"/>
      <c r="R107" s="83">
        <v>0.5</v>
      </c>
      <c r="S107" s="15">
        <f t="shared" si="16"/>
        <v>8.5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2:42" x14ac:dyDescent="0.25">
      <c r="B108" s="78"/>
      <c r="C108" s="23"/>
      <c r="D108" s="54"/>
      <c r="E108" s="38"/>
      <c r="F108" s="38"/>
      <c r="G108" s="39"/>
      <c r="H108" s="38"/>
      <c r="I108" s="11"/>
      <c r="J108" s="11"/>
      <c r="K108" s="11"/>
      <c r="L108" s="11"/>
      <c r="M108" s="11"/>
      <c r="N108" s="11"/>
      <c r="O108" s="11"/>
      <c r="P108" s="11"/>
      <c r="Q108" s="11"/>
      <c r="R108" s="83">
        <v>0.5</v>
      </c>
      <c r="S108" s="15">
        <f>SUM(I108:R108)</f>
        <v>0.5</v>
      </c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2:42" s="31" customFormat="1" x14ac:dyDescent="0.25">
      <c r="B109" s="32"/>
      <c r="C109" s="33"/>
      <c r="D109" s="28"/>
      <c r="E109" s="28"/>
      <c r="F109" s="28"/>
      <c r="G109" s="29"/>
      <c r="H109" s="28"/>
      <c r="I109" s="30"/>
      <c r="J109" s="30"/>
      <c r="K109" s="30"/>
      <c r="L109" s="30"/>
      <c r="M109" s="30"/>
      <c r="N109" s="30"/>
      <c r="O109" s="30"/>
      <c r="P109" s="30"/>
      <c r="Q109" s="30"/>
      <c r="R109" s="84"/>
      <c r="S109" s="30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</row>
    <row r="110" spans="2:42" x14ac:dyDescent="0.25">
      <c r="D110" s="5" t="s">
        <v>39</v>
      </c>
      <c r="E110" s="2"/>
      <c r="F110" s="2"/>
      <c r="G110" s="4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81"/>
      <c r="S110" s="16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72" t="s">
        <v>34</v>
      </c>
      <c r="C111" s="69" t="s">
        <v>41</v>
      </c>
      <c r="D111" s="26" t="s">
        <v>0</v>
      </c>
      <c r="E111" s="8" t="s">
        <v>26</v>
      </c>
      <c r="F111" s="8" t="s">
        <v>27</v>
      </c>
      <c r="G111" s="7" t="s">
        <v>28</v>
      </c>
      <c r="H111" s="8" t="s">
        <v>31</v>
      </c>
      <c r="I111" s="12" t="s">
        <v>21</v>
      </c>
      <c r="J111" s="12" t="s">
        <v>22</v>
      </c>
      <c r="K111" s="12" t="s">
        <v>23</v>
      </c>
      <c r="L111" s="12"/>
      <c r="M111" s="12"/>
      <c r="N111" s="12"/>
      <c r="O111" s="12"/>
      <c r="P111" s="12"/>
      <c r="Q111" s="12"/>
      <c r="R111" s="82"/>
      <c r="S111" s="12" t="s">
        <v>29</v>
      </c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78" t="s">
        <v>21</v>
      </c>
      <c r="C112" s="23" t="s">
        <v>21</v>
      </c>
      <c r="D112" s="9" t="s">
        <v>145</v>
      </c>
      <c r="E112" s="9" t="s">
        <v>13</v>
      </c>
      <c r="F112" s="9" t="s">
        <v>18</v>
      </c>
      <c r="G112" s="10" t="s">
        <v>146</v>
      </c>
      <c r="H112" s="54" t="s">
        <v>144</v>
      </c>
      <c r="I112" s="11">
        <v>6</v>
      </c>
      <c r="J112" s="11">
        <v>10</v>
      </c>
      <c r="K112" s="11">
        <v>10</v>
      </c>
      <c r="L112" s="11"/>
      <c r="M112" s="11"/>
      <c r="N112" s="11"/>
      <c r="O112" s="11"/>
      <c r="P112" s="11"/>
      <c r="Q112" s="11"/>
      <c r="R112" s="83">
        <v>1.5</v>
      </c>
      <c r="S112" s="15">
        <f>SUM(I112:R112)</f>
        <v>27.5</v>
      </c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78" t="s">
        <v>22</v>
      </c>
      <c r="C113" s="23" t="s">
        <v>24</v>
      </c>
      <c r="D113" s="9" t="s">
        <v>69</v>
      </c>
      <c r="E113" s="9" t="s">
        <v>13</v>
      </c>
      <c r="F113" s="9" t="s">
        <v>18</v>
      </c>
      <c r="G113" s="10" t="s">
        <v>67</v>
      </c>
      <c r="H113" s="54" t="s">
        <v>68</v>
      </c>
      <c r="I113" s="11">
        <v>8</v>
      </c>
      <c r="J113" s="86"/>
      <c r="K113" s="11">
        <v>8</v>
      </c>
      <c r="L113" s="11"/>
      <c r="M113" s="11"/>
      <c r="N113" s="11"/>
      <c r="O113" s="11"/>
      <c r="P113" s="11"/>
      <c r="Q113" s="11"/>
      <c r="R113" s="83">
        <v>1</v>
      </c>
      <c r="S113" s="15">
        <f>SUM(I113:R113)</f>
        <v>17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79" t="s">
        <v>23</v>
      </c>
      <c r="C114" s="23" t="s">
        <v>22</v>
      </c>
      <c r="D114" s="9" t="s">
        <v>62</v>
      </c>
      <c r="E114" s="9" t="s">
        <v>13</v>
      </c>
      <c r="F114" s="9" t="s">
        <v>18</v>
      </c>
      <c r="G114" s="10" t="s">
        <v>70</v>
      </c>
      <c r="H114" s="54" t="s">
        <v>68</v>
      </c>
      <c r="I114" s="11">
        <v>7</v>
      </c>
      <c r="J114" s="11">
        <v>8</v>
      </c>
      <c r="K114" s="86"/>
      <c r="L114" s="11"/>
      <c r="M114" s="11"/>
      <c r="N114" s="11"/>
      <c r="O114" s="11"/>
      <c r="P114" s="11"/>
      <c r="Q114" s="11"/>
      <c r="R114" s="83">
        <v>1</v>
      </c>
      <c r="S114" s="15">
        <f>SUM(I114:R114)</f>
        <v>16</v>
      </c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78" t="s">
        <v>24</v>
      </c>
      <c r="C115" s="23" t="s">
        <v>25</v>
      </c>
      <c r="D115" s="9" t="s">
        <v>181</v>
      </c>
      <c r="E115" s="9" t="s">
        <v>12</v>
      </c>
      <c r="F115" s="9" t="s">
        <v>182</v>
      </c>
      <c r="G115" s="10" t="s">
        <v>183</v>
      </c>
      <c r="H115" s="54" t="s">
        <v>184</v>
      </c>
      <c r="I115" s="86"/>
      <c r="J115" s="11">
        <v>7</v>
      </c>
      <c r="K115" s="11">
        <v>7</v>
      </c>
      <c r="L115" s="11"/>
      <c r="M115" s="11"/>
      <c r="N115" s="11"/>
      <c r="O115" s="11"/>
      <c r="P115" s="11"/>
      <c r="Q115" s="11"/>
      <c r="R115" s="83">
        <v>1</v>
      </c>
      <c r="S115" s="15">
        <f>SUM(I115:R115)</f>
        <v>15</v>
      </c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79" t="s">
        <v>25</v>
      </c>
      <c r="C116" s="23" t="s">
        <v>46</v>
      </c>
      <c r="D116" s="9" t="s">
        <v>59</v>
      </c>
      <c r="E116" s="9" t="s">
        <v>12</v>
      </c>
      <c r="F116" s="9" t="s">
        <v>61</v>
      </c>
      <c r="G116" s="10" t="s">
        <v>30</v>
      </c>
      <c r="H116" s="54" t="s">
        <v>60</v>
      </c>
      <c r="I116" s="11">
        <v>5</v>
      </c>
      <c r="J116" s="86"/>
      <c r="K116" s="11">
        <v>5</v>
      </c>
      <c r="L116" s="11"/>
      <c r="M116" s="11"/>
      <c r="N116" s="11"/>
      <c r="O116" s="11"/>
      <c r="P116" s="11"/>
      <c r="Q116" s="11"/>
      <c r="R116" s="83">
        <v>1</v>
      </c>
      <c r="S116" s="15">
        <f>SUM(I116:R116)</f>
        <v>11</v>
      </c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79" t="s">
        <v>46</v>
      </c>
      <c r="C117" s="23" t="s">
        <v>23</v>
      </c>
      <c r="D117" s="38" t="s">
        <v>142</v>
      </c>
      <c r="E117" s="38" t="s">
        <v>13</v>
      </c>
      <c r="F117" s="38" t="s">
        <v>143</v>
      </c>
      <c r="G117" s="39" t="s">
        <v>70</v>
      </c>
      <c r="H117" s="54" t="s">
        <v>144</v>
      </c>
      <c r="I117" s="11">
        <v>10</v>
      </c>
      <c r="J117" s="86"/>
      <c r="K117" s="86"/>
      <c r="L117" s="11"/>
      <c r="M117" s="11"/>
      <c r="N117" s="11"/>
      <c r="O117" s="11"/>
      <c r="P117" s="11"/>
      <c r="Q117" s="11"/>
      <c r="R117" s="83">
        <v>0.5</v>
      </c>
      <c r="S117" s="15">
        <f>SUM(I117:R117)</f>
        <v>10.5</v>
      </c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78" t="s">
        <v>105</v>
      </c>
      <c r="C118" s="23" t="s">
        <v>105</v>
      </c>
      <c r="D118" s="9" t="s">
        <v>147</v>
      </c>
      <c r="E118" s="9" t="s">
        <v>12</v>
      </c>
      <c r="F118" s="9" t="s">
        <v>61</v>
      </c>
      <c r="G118" s="10" t="s">
        <v>30</v>
      </c>
      <c r="H118" s="54" t="s">
        <v>60</v>
      </c>
      <c r="I118" s="11">
        <v>4</v>
      </c>
      <c r="J118" s="86"/>
      <c r="K118" s="11">
        <v>4</v>
      </c>
      <c r="L118" s="11"/>
      <c r="M118" s="11"/>
      <c r="N118" s="11"/>
      <c r="O118" s="11"/>
      <c r="P118" s="11"/>
      <c r="Q118" s="11"/>
      <c r="R118" s="83">
        <v>1</v>
      </c>
      <c r="S118" s="15">
        <f t="shared" ref="S118:S120" si="17">SUM(I118:R118)</f>
        <v>9</v>
      </c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78" t="s">
        <v>120</v>
      </c>
      <c r="C119" s="23"/>
      <c r="D119" s="9" t="s">
        <v>229</v>
      </c>
      <c r="E119" s="9" t="s">
        <v>13</v>
      </c>
      <c r="F119" s="9" t="s">
        <v>18</v>
      </c>
      <c r="G119" s="10" t="s">
        <v>230</v>
      </c>
      <c r="H119" s="54" t="s">
        <v>231</v>
      </c>
      <c r="I119" s="86"/>
      <c r="J119" s="86"/>
      <c r="K119" s="11">
        <v>6</v>
      </c>
      <c r="L119" s="11"/>
      <c r="M119" s="11"/>
      <c r="N119" s="11"/>
      <c r="O119" s="11"/>
      <c r="P119" s="11"/>
      <c r="Q119" s="11"/>
      <c r="R119" s="83">
        <v>1</v>
      </c>
      <c r="S119" s="15">
        <f t="shared" si="17"/>
        <v>7</v>
      </c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79"/>
      <c r="C120" s="23"/>
      <c r="D120" s="9"/>
      <c r="E120" s="9"/>
      <c r="F120" s="9"/>
      <c r="G120" s="10"/>
      <c r="H120" s="9"/>
      <c r="I120" s="11"/>
      <c r="J120" s="11"/>
      <c r="K120" s="11"/>
      <c r="L120" s="11"/>
      <c r="M120" s="11"/>
      <c r="N120" s="11"/>
      <c r="O120" s="11"/>
      <c r="P120" s="11"/>
      <c r="Q120" s="11"/>
      <c r="R120" s="83"/>
      <c r="S120" s="15">
        <f t="shared" si="17"/>
        <v>0</v>
      </c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D121" s="25"/>
      <c r="E121" s="2"/>
      <c r="F121" s="2"/>
      <c r="G121" s="4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81"/>
      <c r="S121" s="16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D122" s="5" t="s">
        <v>45</v>
      </c>
      <c r="E122" s="2"/>
      <c r="F122" s="2"/>
      <c r="G122" s="4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81"/>
      <c r="S122" s="16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72" t="s">
        <v>34</v>
      </c>
      <c r="C123" s="69" t="s">
        <v>41</v>
      </c>
      <c r="D123" s="26" t="s">
        <v>0</v>
      </c>
      <c r="E123" s="8" t="s">
        <v>26</v>
      </c>
      <c r="F123" s="8" t="s">
        <v>27</v>
      </c>
      <c r="G123" s="7" t="s">
        <v>28</v>
      </c>
      <c r="H123" s="8" t="s">
        <v>31</v>
      </c>
      <c r="I123" s="12" t="s">
        <v>21</v>
      </c>
      <c r="J123" s="12" t="s">
        <v>22</v>
      </c>
      <c r="K123" s="12" t="s">
        <v>23</v>
      </c>
      <c r="L123" s="12"/>
      <c r="M123" s="12"/>
      <c r="N123" s="12"/>
      <c r="O123" s="12"/>
      <c r="P123" s="12"/>
      <c r="Q123" s="12"/>
      <c r="R123" s="82"/>
      <c r="S123" s="12" t="s">
        <v>29</v>
      </c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78" t="s">
        <v>21</v>
      </c>
      <c r="C124" s="23" t="s">
        <v>21</v>
      </c>
      <c r="D124" s="38" t="s">
        <v>148</v>
      </c>
      <c r="E124" s="38" t="s">
        <v>13</v>
      </c>
      <c r="F124" s="38" t="s">
        <v>18</v>
      </c>
      <c r="G124" s="39" t="s">
        <v>149</v>
      </c>
      <c r="H124" s="38"/>
      <c r="I124" s="11">
        <v>10</v>
      </c>
      <c r="J124" s="11">
        <v>10</v>
      </c>
      <c r="K124" s="86"/>
      <c r="L124" s="11"/>
      <c r="M124" s="11"/>
      <c r="N124" s="11"/>
      <c r="O124" s="11"/>
      <c r="P124" s="11"/>
      <c r="Q124" s="11"/>
      <c r="R124" s="83">
        <v>1</v>
      </c>
      <c r="S124" s="15">
        <f t="shared" ref="S124:S129" si="18">SUM(I124:R124)</f>
        <v>21</v>
      </c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78" t="s">
        <v>22</v>
      </c>
      <c r="C125" s="23" t="s">
        <v>23</v>
      </c>
      <c r="D125" s="38" t="s">
        <v>185</v>
      </c>
      <c r="E125" s="38" t="s">
        <v>14</v>
      </c>
      <c r="F125" s="38" t="s">
        <v>65</v>
      </c>
      <c r="G125" s="39" t="s">
        <v>183</v>
      </c>
      <c r="H125" s="38" t="s">
        <v>68</v>
      </c>
      <c r="I125" s="86"/>
      <c r="J125" s="11">
        <v>8</v>
      </c>
      <c r="K125" s="11">
        <v>10</v>
      </c>
      <c r="L125" s="11"/>
      <c r="M125" s="11"/>
      <c r="N125" s="11"/>
      <c r="O125" s="11"/>
      <c r="P125" s="11"/>
      <c r="Q125" s="11"/>
      <c r="R125" s="83">
        <v>1</v>
      </c>
      <c r="S125" s="15">
        <f>SUM(I125:R125)</f>
        <v>19</v>
      </c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79" t="s">
        <v>23</v>
      </c>
      <c r="C126" s="23" t="s">
        <v>22</v>
      </c>
      <c r="D126" s="9" t="s">
        <v>152</v>
      </c>
      <c r="E126" s="9" t="s">
        <v>13</v>
      </c>
      <c r="F126" s="9" t="s">
        <v>18</v>
      </c>
      <c r="G126" s="10" t="s">
        <v>149</v>
      </c>
      <c r="H126" s="9"/>
      <c r="I126" s="11">
        <v>7</v>
      </c>
      <c r="J126" s="11">
        <v>7</v>
      </c>
      <c r="K126" s="86"/>
      <c r="L126" s="11"/>
      <c r="M126" s="11"/>
      <c r="N126" s="11"/>
      <c r="O126" s="11"/>
      <c r="P126" s="11"/>
      <c r="Q126" s="11"/>
      <c r="R126" s="83">
        <v>1</v>
      </c>
      <c r="S126" s="15">
        <f>SUM(I126:R126)</f>
        <v>15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78" t="s">
        <v>24</v>
      </c>
      <c r="C127" s="23"/>
      <c r="D127" s="38" t="s">
        <v>232</v>
      </c>
      <c r="E127" s="38" t="s">
        <v>13</v>
      </c>
      <c r="F127" s="38" t="s">
        <v>18</v>
      </c>
      <c r="G127" s="39" t="s">
        <v>192</v>
      </c>
      <c r="H127" s="38" t="s">
        <v>165</v>
      </c>
      <c r="I127" s="86"/>
      <c r="J127" s="86"/>
      <c r="K127" s="11">
        <v>8</v>
      </c>
      <c r="L127" s="11"/>
      <c r="M127" s="11"/>
      <c r="N127" s="11"/>
      <c r="O127" s="11"/>
      <c r="P127" s="11"/>
      <c r="Q127" s="11"/>
      <c r="R127" s="83">
        <v>0.5</v>
      </c>
      <c r="S127" s="15">
        <f>SUM(I127:R127)</f>
        <v>8.5</v>
      </c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78" t="s">
        <v>24</v>
      </c>
      <c r="C128" s="23" t="s">
        <v>23</v>
      </c>
      <c r="D128" s="38" t="s">
        <v>150</v>
      </c>
      <c r="E128" s="38" t="s">
        <v>13</v>
      </c>
      <c r="F128" s="38" t="s">
        <v>151</v>
      </c>
      <c r="G128" s="39" t="s">
        <v>149</v>
      </c>
      <c r="H128" s="38" t="s">
        <v>68</v>
      </c>
      <c r="I128" s="11">
        <v>8</v>
      </c>
      <c r="J128" s="86"/>
      <c r="K128" s="86"/>
      <c r="L128" s="11"/>
      <c r="M128" s="11"/>
      <c r="N128" s="11"/>
      <c r="O128" s="11"/>
      <c r="P128" s="11"/>
      <c r="Q128" s="11"/>
      <c r="R128" s="83">
        <v>0.5</v>
      </c>
      <c r="S128" s="15">
        <f t="shared" si="18"/>
        <v>8.5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79"/>
      <c r="C129" s="23"/>
      <c r="D129" s="9"/>
      <c r="E129" s="9"/>
      <c r="F129" s="9"/>
      <c r="G129" s="10"/>
      <c r="H129" s="9"/>
      <c r="I129" s="11"/>
      <c r="J129" s="11"/>
      <c r="K129" s="11"/>
      <c r="L129" s="11"/>
      <c r="M129" s="11"/>
      <c r="N129" s="11"/>
      <c r="O129" s="11"/>
      <c r="P129" s="11"/>
      <c r="Q129" s="11"/>
      <c r="R129" s="83"/>
      <c r="S129" s="15">
        <f t="shared" si="18"/>
        <v>0</v>
      </c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D130" s="25"/>
      <c r="E130" s="2"/>
      <c r="F130" s="2"/>
      <c r="G130" s="4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81"/>
      <c r="S130" s="16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D131" s="5" t="s">
        <v>35</v>
      </c>
      <c r="E131" s="2"/>
      <c r="F131" s="2"/>
      <c r="G131" s="4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81"/>
      <c r="S131" s="16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72" t="s">
        <v>34</v>
      </c>
      <c r="C132" s="69" t="s">
        <v>41</v>
      </c>
      <c r="D132" s="26" t="s">
        <v>0</v>
      </c>
      <c r="E132" s="8" t="s">
        <v>26</v>
      </c>
      <c r="F132" s="8" t="s">
        <v>27</v>
      </c>
      <c r="G132" s="7" t="s">
        <v>28</v>
      </c>
      <c r="H132" s="8" t="s">
        <v>31</v>
      </c>
      <c r="I132" s="12" t="s">
        <v>21</v>
      </c>
      <c r="J132" s="12" t="s">
        <v>22</v>
      </c>
      <c r="K132" s="12" t="s">
        <v>23</v>
      </c>
      <c r="L132" s="12"/>
      <c r="M132" s="12"/>
      <c r="N132" s="12"/>
      <c r="O132" s="12"/>
      <c r="P132" s="12"/>
      <c r="Q132" s="12"/>
      <c r="R132" s="82"/>
      <c r="S132" s="12" t="s">
        <v>29</v>
      </c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78" t="s">
        <v>21</v>
      </c>
      <c r="C133" s="23"/>
      <c r="D133" s="54" t="s">
        <v>233</v>
      </c>
      <c r="E133" s="38" t="s">
        <v>15</v>
      </c>
      <c r="F133" s="38" t="s">
        <v>234</v>
      </c>
      <c r="G133" s="39" t="s">
        <v>71</v>
      </c>
      <c r="H133" s="38" t="s">
        <v>68</v>
      </c>
      <c r="I133" s="86"/>
      <c r="J133" s="86"/>
      <c r="K133" s="11">
        <v>10</v>
      </c>
      <c r="L133" s="11"/>
      <c r="M133" s="11"/>
      <c r="N133" s="11"/>
      <c r="O133" s="11"/>
      <c r="P133" s="11"/>
      <c r="Q133" s="11"/>
      <c r="R133" s="83">
        <v>0.5</v>
      </c>
      <c r="S133" s="15">
        <f>SUM(I133:R133)</f>
        <v>10.5</v>
      </c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79" t="s">
        <v>21</v>
      </c>
      <c r="C134" s="23" t="s">
        <v>21</v>
      </c>
      <c r="D134" s="9" t="s">
        <v>186</v>
      </c>
      <c r="E134" s="9" t="s">
        <v>15</v>
      </c>
      <c r="F134" s="9" t="s">
        <v>187</v>
      </c>
      <c r="G134" s="10" t="s">
        <v>137</v>
      </c>
      <c r="H134" s="9" t="s">
        <v>68</v>
      </c>
      <c r="I134" s="86"/>
      <c r="J134" s="11">
        <v>10</v>
      </c>
      <c r="K134" s="86"/>
      <c r="L134" s="11"/>
      <c r="M134" s="11"/>
      <c r="N134" s="11"/>
      <c r="O134" s="11"/>
      <c r="P134" s="11"/>
      <c r="Q134" s="11"/>
      <c r="R134" s="83">
        <v>0.5</v>
      </c>
      <c r="S134" s="15">
        <f>SUM(I134:R134)</f>
        <v>10.5</v>
      </c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78" t="s">
        <v>21</v>
      </c>
      <c r="C135" s="23" t="s">
        <v>21</v>
      </c>
      <c r="D135" s="54" t="s">
        <v>58</v>
      </c>
      <c r="E135" s="38" t="s">
        <v>11</v>
      </c>
      <c r="F135" s="38" t="s">
        <v>50</v>
      </c>
      <c r="G135" s="39" t="s">
        <v>42</v>
      </c>
      <c r="H135" s="38" t="s">
        <v>32</v>
      </c>
      <c r="I135" s="11">
        <v>10</v>
      </c>
      <c r="J135" s="86"/>
      <c r="K135" s="86"/>
      <c r="L135" s="11"/>
      <c r="M135" s="11"/>
      <c r="N135" s="11"/>
      <c r="O135" s="11"/>
      <c r="P135" s="11"/>
      <c r="Q135" s="11"/>
      <c r="R135" s="83">
        <v>0.5</v>
      </c>
      <c r="S135" s="15">
        <f>SUM(I135:R135)</f>
        <v>10.5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78" t="s">
        <v>24</v>
      </c>
      <c r="C136" s="23"/>
      <c r="D136" s="54" t="s">
        <v>235</v>
      </c>
      <c r="E136" s="38" t="s">
        <v>13</v>
      </c>
      <c r="F136" s="38" t="s">
        <v>236</v>
      </c>
      <c r="G136" s="39" t="s">
        <v>237</v>
      </c>
      <c r="H136" s="38" t="s">
        <v>68</v>
      </c>
      <c r="I136" s="86"/>
      <c r="J136" s="86"/>
      <c r="K136" s="11">
        <v>8</v>
      </c>
      <c r="L136" s="11"/>
      <c r="M136" s="11"/>
      <c r="N136" s="11"/>
      <c r="O136" s="11"/>
      <c r="P136" s="11"/>
      <c r="Q136" s="11"/>
      <c r="R136" s="83">
        <v>0.5</v>
      </c>
      <c r="S136" s="15">
        <f t="shared" ref="S136:S137" si="19">SUM(I136:R136)</f>
        <v>8.5</v>
      </c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78" t="s">
        <v>25</v>
      </c>
      <c r="C137" s="23"/>
      <c r="D137" s="54" t="s">
        <v>238</v>
      </c>
      <c r="E137" s="38" t="s">
        <v>19</v>
      </c>
      <c r="F137" s="38" t="s">
        <v>239</v>
      </c>
      <c r="G137" s="39" t="s">
        <v>71</v>
      </c>
      <c r="H137" s="38" t="s">
        <v>240</v>
      </c>
      <c r="I137" s="86"/>
      <c r="J137" s="86"/>
      <c r="K137" s="11">
        <v>7</v>
      </c>
      <c r="L137" s="11"/>
      <c r="M137" s="11"/>
      <c r="N137" s="11"/>
      <c r="O137" s="11"/>
      <c r="P137" s="11"/>
      <c r="Q137" s="11"/>
      <c r="R137" s="83">
        <v>0.5</v>
      </c>
      <c r="S137" s="15">
        <f t="shared" si="19"/>
        <v>7.5</v>
      </c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79"/>
      <c r="C138" s="23"/>
      <c r="D138" s="9"/>
      <c r="E138" s="9"/>
      <c r="F138" s="9"/>
      <c r="G138" s="10"/>
      <c r="H138" s="9"/>
      <c r="I138" s="11"/>
      <c r="J138" s="11"/>
      <c r="K138" s="11"/>
      <c r="L138" s="11"/>
      <c r="M138" s="11"/>
      <c r="N138" s="11"/>
      <c r="O138" s="11"/>
      <c r="P138" s="11"/>
      <c r="Q138" s="11"/>
      <c r="R138" s="83"/>
      <c r="S138" s="15">
        <f t="shared" ref="S138" si="20">SUM(I138:R138)</f>
        <v>0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D139" s="25"/>
      <c r="E139" s="2"/>
      <c r="F139" s="2"/>
      <c r="G139" s="4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81"/>
      <c r="S139" s="16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D140" s="5" t="s">
        <v>9</v>
      </c>
      <c r="E140" s="2"/>
      <c r="F140" s="2"/>
      <c r="G140" s="4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81"/>
      <c r="S140" s="16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72" t="s">
        <v>34</v>
      </c>
      <c r="C141" s="69" t="s">
        <v>41</v>
      </c>
      <c r="D141" s="26" t="s">
        <v>0</v>
      </c>
      <c r="E141" s="8" t="s">
        <v>26</v>
      </c>
      <c r="F141" s="8" t="s">
        <v>27</v>
      </c>
      <c r="G141" s="7" t="s">
        <v>28</v>
      </c>
      <c r="H141" s="8" t="s">
        <v>31</v>
      </c>
      <c r="I141" s="12" t="s">
        <v>21</v>
      </c>
      <c r="J141" s="12" t="s">
        <v>22</v>
      </c>
      <c r="K141" s="12" t="s">
        <v>23</v>
      </c>
      <c r="L141" s="12"/>
      <c r="M141" s="12"/>
      <c r="N141" s="12"/>
      <c r="O141" s="12"/>
      <c r="P141" s="12"/>
      <c r="Q141" s="12"/>
      <c r="R141" s="82"/>
      <c r="S141" s="12" t="s">
        <v>29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78" t="s">
        <v>21</v>
      </c>
      <c r="C142" s="23" t="s">
        <v>21</v>
      </c>
      <c r="D142" s="65" t="s">
        <v>77</v>
      </c>
      <c r="E142" s="66" t="s">
        <v>12</v>
      </c>
      <c r="F142" s="66" t="s">
        <v>188</v>
      </c>
      <c r="G142" s="67" t="s">
        <v>51</v>
      </c>
      <c r="H142" s="66" t="s">
        <v>68</v>
      </c>
      <c r="I142" s="86"/>
      <c r="J142" s="11">
        <v>10</v>
      </c>
      <c r="K142" s="11">
        <v>10</v>
      </c>
      <c r="L142" s="11"/>
      <c r="M142" s="11"/>
      <c r="N142" s="11"/>
      <c r="O142" s="11"/>
      <c r="P142" s="11"/>
      <c r="Q142" s="11"/>
      <c r="R142" s="83">
        <v>1</v>
      </c>
      <c r="S142" s="15">
        <f>SUM(I142:R142)</f>
        <v>21</v>
      </c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79" t="s">
        <v>22</v>
      </c>
      <c r="C143" s="23" t="s">
        <v>21</v>
      </c>
      <c r="D143" s="66" t="s">
        <v>91</v>
      </c>
      <c r="E143" s="66" t="s">
        <v>13</v>
      </c>
      <c r="F143" s="66" t="s">
        <v>92</v>
      </c>
      <c r="G143" s="67" t="s">
        <v>64</v>
      </c>
      <c r="H143" s="66" t="s">
        <v>68</v>
      </c>
      <c r="I143" s="11">
        <v>10</v>
      </c>
      <c r="J143" s="86"/>
      <c r="K143" s="11">
        <v>8</v>
      </c>
      <c r="L143" s="11"/>
      <c r="M143" s="11"/>
      <c r="N143" s="11"/>
      <c r="O143" s="11"/>
      <c r="P143" s="11"/>
      <c r="Q143" s="11"/>
      <c r="R143" s="83">
        <v>1</v>
      </c>
      <c r="S143" s="15">
        <f>SUM(I143:R143)</f>
        <v>19</v>
      </c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78" t="s">
        <v>23</v>
      </c>
      <c r="C144" s="23" t="s">
        <v>23</v>
      </c>
      <c r="D144" s="65" t="s">
        <v>93</v>
      </c>
      <c r="E144" s="66" t="s">
        <v>94</v>
      </c>
      <c r="F144" s="66" t="s">
        <v>95</v>
      </c>
      <c r="G144" s="67" t="s">
        <v>64</v>
      </c>
      <c r="H144" s="66" t="s">
        <v>68</v>
      </c>
      <c r="I144" s="86"/>
      <c r="J144" s="11">
        <v>8</v>
      </c>
      <c r="K144" s="11">
        <v>7</v>
      </c>
      <c r="L144" s="11"/>
      <c r="M144" s="11"/>
      <c r="N144" s="11"/>
      <c r="O144" s="11"/>
      <c r="P144" s="11"/>
      <c r="Q144" s="11"/>
      <c r="R144" s="83">
        <v>1</v>
      </c>
      <c r="S144" s="15">
        <f>SUM(I144:R144)</f>
        <v>16</v>
      </c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79" t="s">
        <v>24</v>
      </c>
      <c r="C145" s="23" t="s">
        <v>23</v>
      </c>
      <c r="D145" s="9" t="s">
        <v>75</v>
      </c>
      <c r="E145" s="9" t="s">
        <v>74</v>
      </c>
      <c r="F145" s="9" t="s">
        <v>153</v>
      </c>
      <c r="G145" s="10" t="s">
        <v>66</v>
      </c>
      <c r="H145" s="9" t="s">
        <v>60</v>
      </c>
      <c r="I145" s="11">
        <v>8</v>
      </c>
      <c r="J145" s="86"/>
      <c r="K145" s="11">
        <v>6</v>
      </c>
      <c r="L145" s="11"/>
      <c r="M145" s="11"/>
      <c r="N145" s="11"/>
      <c r="O145" s="11"/>
      <c r="P145" s="11"/>
      <c r="Q145" s="11"/>
      <c r="R145" s="83">
        <v>1</v>
      </c>
      <c r="S145" s="15">
        <f t="shared" ref="S145:S147" si="21">SUM(I145:R145)</f>
        <v>15</v>
      </c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78" t="s">
        <v>25</v>
      </c>
      <c r="C146" s="23" t="s">
        <v>25</v>
      </c>
      <c r="D146" s="65" t="s">
        <v>189</v>
      </c>
      <c r="E146" s="66" t="s">
        <v>74</v>
      </c>
      <c r="F146" s="66" t="s">
        <v>153</v>
      </c>
      <c r="G146" s="67" t="s">
        <v>71</v>
      </c>
      <c r="H146" s="66"/>
      <c r="I146" s="86"/>
      <c r="J146" s="11">
        <v>7</v>
      </c>
      <c r="K146" s="11">
        <v>5</v>
      </c>
      <c r="L146" s="11"/>
      <c r="M146" s="11"/>
      <c r="N146" s="11"/>
      <c r="O146" s="11"/>
      <c r="P146" s="11"/>
      <c r="Q146" s="11"/>
      <c r="R146" s="83">
        <v>1</v>
      </c>
      <c r="S146" s="15">
        <f>SUM(I146:R146)</f>
        <v>13</v>
      </c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79"/>
      <c r="C147" s="23"/>
      <c r="D147" s="9"/>
      <c r="E147" s="9"/>
      <c r="F147" s="9"/>
      <c r="G147" s="10"/>
      <c r="H147" s="9"/>
      <c r="I147" s="11"/>
      <c r="J147" s="11"/>
      <c r="K147" s="11"/>
      <c r="L147" s="11"/>
      <c r="M147" s="11"/>
      <c r="N147" s="11"/>
      <c r="O147" s="11"/>
      <c r="P147" s="11"/>
      <c r="Q147" s="11"/>
      <c r="R147" s="83"/>
      <c r="S147" s="15">
        <f t="shared" si="21"/>
        <v>0</v>
      </c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D148" s="25"/>
      <c r="E148" s="2"/>
      <c r="F148" s="2"/>
      <c r="G148" s="4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81"/>
      <c r="S148" s="16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D149" s="5" t="s">
        <v>5</v>
      </c>
      <c r="E149" s="2"/>
      <c r="F149" s="2"/>
      <c r="G149" s="4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81"/>
      <c r="S149" s="16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72" t="s">
        <v>34</v>
      </c>
      <c r="C150" s="69" t="s">
        <v>41</v>
      </c>
      <c r="D150" s="26" t="s">
        <v>0</v>
      </c>
      <c r="E150" s="8" t="s">
        <v>26</v>
      </c>
      <c r="F150" s="8" t="s">
        <v>27</v>
      </c>
      <c r="G150" s="7" t="s">
        <v>28</v>
      </c>
      <c r="H150" s="8" t="s">
        <v>31</v>
      </c>
      <c r="I150" s="12" t="s">
        <v>21</v>
      </c>
      <c r="J150" s="12" t="s">
        <v>22</v>
      </c>
      <c r="K150" s="12" t="s">
        <v>23</v>
      </c>
      <c r="L150" s="12"/>
      <c r="M150" s="12"/>
      <c r="N150" s="12"/>
      <c r="O150" s="12"/>
      <c r="P150" s="12"/>
      <c r="Q150" s="12"/>
      <c r="R150" s="82"/>
      <c r="S150" s="12" t="s">
        <v>29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78" t="s">
        <v>21</v>
      </c>
      <c r="C151" s="23" t="s">
        <v>21</v>
      </c>
      <c r="D151" s="9" t="s">
        <v>190</v>
      </c>
      <c r="E151" s="9" t="s">
        <v>13</v>
      </c>
      <c r="F151" s="9" t="s">
        <v>191</v>
      </c>
      <c r="G151" s="10" t="s">
        <v>192</v>
      </c>
      <c r="H151" s="9"/>
      <c r="I151" s="86"/>
      <c r="J151" s="11">
        <v>10</v>
      </c>
      <c r="K151" s="86"/>
      <c r="L151" s="11"/>
      <c r="M151" s="11"/>
      <c r="N151" s="11"/>
      <c r="O151" s="11"/>
      <c r="P151" s="11"/>
      <c r="Q151" s="11"/>
      <c r="R151" s="83">
        <v>0.5</v>
      </c>
      <c r="S151" s="15">
        <f>SUM(I151:R151)</f>
        <v>10.5</v>
      </c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78"/>
      <c r="C152" s="23"/>
      <c r="D152" s="9"/>
      <c r="E152" s="9"/>
      <c r="F152" s="9"/>
      <c r="G152" s="10"/>
      <c r="H152" s="9"/>
      <c r="I152" s="11"/>
      <c r="J152" s="11"/>
      <c r="K152" s="11"/>
      <c r="L152" s="11"/>
      <c r="M152" s="11"/>
      <c r="N152" s="11"/>
      <c r="O152" s="11"/>
      <c r="P152" s="11"/>
      <c r="Q152" s="11"/>
      <c r="R152" s="83"/>
      <c r="S152" s="15">
        <f t="shared" ref="S152" si="22">SUM(I152:R152)</f>
        <v>0</v>
      </c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D153" s="25"/>
      <c r="E153" s="2"/>
      <c r="F153" s="2"/>
      <c r="G153" s="4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81"/>
      <c r="S153" s="16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D154" s="5" t="s">
        <v>3</v>
      </c>
      <c r="E154" s="2"/>
      <c r="F154" s="2"/>
      <c r="G154" s="4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81"/>
      <c r="S154" s="16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72" t="s">
        <v>34</v>
      </c>
      <c r="C155" s="69" t="s">
        <v>41</v>
      </c>
      <c r="D155" s="26" t="s">
        <v>0</v>
      </c>
      <c r="E155" s="8" t="s">
        <v>26</v>
      </c>
      <c r="F155" s="8" t="s">
        <v>27</v>
      </c>
      <c r="G155" s="7" t="s">
        <v>28</v>
      </c>
      <c r="H155" s="8" t="s">
        <v>31</v>
      </c>
      <c r="I155" s="12" t="s">
        <v>21</v>
      </c>
      <c r="J155" s="12" t="s">
        <v>22</v>
      </c>
      <c r="K155" s="12" t="s">
        <v>23</v>
      </c>
      <c r="L155" s="12"/>
      <c r="M155" s="12"/>
      <c r="N155" s="12"/>
      <c r="O155" s="12"/>
      <c r="P155" s="12"/>
      <c r="Q155" s="12"/>
      <c r="R155" s="82"/>
      <c r="S155" s="12" t="s">
        <v>29</v>
      </c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78" t="s">
        <v>21</v>
      </c>
      <c r="C156" s="23" t="s">
        <v>21</v>
      </c>
      <c r="D156" s="38" t="s">
        <v>76</v>
      </c>
      <c r="E156" s="38" t="s">
        <v>15</v>
      </c>
      <c r="F156" s="38" t="s">
        <v>154</v>
      </c>
      <c r="G156" s="39" t="s">
        <v>33</v>
      </c>
      <c r="H156" s="9" t="s">
        <v>68</v>
      </c>
      <c r="I156" s="36">
        <v>10</v>
      </c>
      <c r="J156" s="11">
        <v>10</v>
      </c>
      <c r="K156" s="11">
        <v>10</v>
      </c>
      <c r="L156" s="11"/>
      <c r="M156" s="11"/>
      <c r="N156" s="11"/>
      <c r="O156" s="11"/>
      <c r="P156" s="11"/>
      <c r="Q156" s="11"/>
      <c r="R156" s="83">
        <v>1.5</v>
      </c>
      <c r="S156" s="15">
        <f>SUM(I156:R156)</f>
        <v>31.5</v>
      </c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79" t="s">
        <v>22</v>
      </c>
      <c r="C157" s="23" t="s">
        <v>23</v>
      </c>
      <c r="D157" s="54" t="s">
        <v>97</v>
      </c>
      <c r="E157" s="38" t="s">
        <v>74</v>
      </c>
      <c r="F157" s="38" t="s">
        <v>98</v>
      </c>
      <c r="G157" s="39" t="s">
        <v>55</v>
      </c>
      <c r="H157" s="38" t="s">
        <v>68</v>
      </c>
      <c r="I157" s="36">
        <v>7</v>
      </c>
      <c r="J157" s="11">
        <v>7</v>
      </c>
      <c r="K157" s="11">
        <v>7</v>
      </c>
      <c r="L157" s="11"/>
      <c r="M157" s="11"/>
      <c r="N157" s="11"/>
      <c r="O157" s="11"/>
      <c r="P157" s="11"/>
      <c r="Q157" s="11"/>
      <c r="R157" s="83">
        <v>1.5</v>
      </c>
      <c r="S157" s="15">
        <f>SUM(I157:R157)</f>
        <v>22.5</v>
      </c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79" t="s">
        <v>23</v>
      </c>
      <c r="C158" s="35" t="s">
        <v>22</v>
      </c>
      <c r="D158" s="9" t="s">
        <v>155</v>
      </c>
      <c r="E158" s="9" t="s">
        <v>80</v>
      </c>
      <c r="F158" s="9" t="s">
        <v>156</v>
      </c>
      <c r="G158" s="10" t="s">
        <v>84</v>
      </c>
      <c r="H158" s="9" t="s">
        <v>157</v>
      </c>
      <c r="I158" s="36">
        <v>8</v>
      </c>
      <c r="J158" s="36">
        <v>8</v>
      </c>
      <c r="K158" s="87"/>
      <c r="L158" s="36"/>
      <c r="M158" s="36"/>
      <c r="N158" s="36"/>
      <c r="O158" s="36"/>
      <c r="P158" s="36"/>
      <c r="Q158" s="36"/>
      <c r="R158" s="83">
        <v>1</v>
      </c>
      <c r="S158" s="15">
        <f t="shared" ref="S158" si="23">SUM(I158:R158)</f>
        <v>17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79" t="s">
        <v>24</v>
      </c>
      <c r="C159" s="23"/>
      <c r="D159" s="38" t="s">
        <v>241</v>
      </c>
      <c r="E159" s="38" t="s">
        <v>11</v>
      </c>
      <c r="F159" s="38" t="s">
        <v>242</v>
      </c>
      <c r="G159" s="39" t="s">
        <v>30</v>
      </c>
      <c r="H159" s="38" t="s">
        <v>68</v>
      </c>
      <c r="I159" s="86"/>
      <c r="J159" s="86"/>
      <c r="K159" s="11">
        <v>8</v>
      </c>
      <c r="L159" s="11"/>
      <c r="M159" s="11"/>
      <c r="N159" s="11"/>
      <c r="O159" s="11"/>
      <c r="P159" s="11"/>
      <c r="Q159" s="11"/>
      <c r="R159" s="83">
        <v>0.5</v>
      </c>
      <c r="S159" s="15">
        <f>SUM(I159:R159)</f>
        <v>8.5</v>
      </c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79" t="s">
        <v>25</v>
      </c>
      <c r="C160" s="23"/>
      <c r="D160" s="38" t="s">
        <v>243</v>
      </c>
      <c r="E160" s="38" t="s">
        <v>244</v>
      </c>
      <c r="F160" s="38" t="s">
        <v>245</v>
      </c>
      <c r="G160" s="39" t="s">
        <v>36</v>
      </c>
      <c r="H160" s="38" t="s">
        <v>68</v>
      </c>
      <c r="I160" s="86"/>
      <c r="J160" s="86"/>
      <c r="K160" s="11">
        <v>6</v>
      </c>
      <c r="L160" s="11"/>
      <c r="M160" s="11"/>
      <c r="N160" s="11"/>
      <c r="O160" s="11"/>
      <c r="P160" s="11"/>
      <c r="Q160" s="11"/>
      <c r="R160" s="83">
        <v>0.5</v>
      </c>
      <c r="S160" s="15">
        <f>SUM(I160:R160)</f>
        <v>6.5</v>
      </c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79" t="s">
        <v>25</v>
      </c>
      <c r="C161" s="23"/>
      <c r="D161" s="38" t="s">
        <v>193</v>
      </c>
      <c r="E161" s="38" t="s">
        <v>74</v>
      </c>
      <c r="F161" s="38" t="s">
        <v>98</v>
      </c>
      <c r="G161" s="39" t="s">
        <v>55</v>
      </c>
      <c r="H161" s="38" t="s">
        <v>68</v>
      </c>
      <c r="I161" s="86"/>
      <c r="J161" s="11">
        <v>6</v>
      </c>
      <c r="K161" s="86"/>
      <c r="L161" s="11"/>
      <c r="M161" s="11"/>
      <c r="N161" s="11"/>
      <c r="O161" s="11"/>
      <c r="P161" s="11"/>
      <c r="Q161" s="11"/>
      <c r="R161" s="83">
        <v>0.5</v>
      </c>
      <c r="S161" s="15">
        <f>SUM(I161:R161)</f>
        <v>6.5</v>
      </c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79" t="s">
        <v>105</v>
      </c>
      <c r="C162" s="23"/>
      <c r="D162" s="38" t="s">
        <v>246</v>
      </c>
      <c r="E162" s="38" t="s">
        <v>216</v>
      </c>
      <c r="F162" s="38" t="s">
        <v>247</v>
      </c>
      <c r="G162" s="39" t="s">
        <v>248</v>
      </c>
      <c r="H162" s="38" t="s">
        <v>68</v>
      </c>
      <c r="I162" s="86"/>
      <c r="J162" s="86"/>
      <c r="K162" s="11">
        <v>5</v>
      </c>
      <c r="L162" s="11"/>
      <c r="M162" s="11"/>
      <c r="N162" s="11"/>
      <c r="O162" s="11"/>
      <c r="P162" s="11"/>
      <c r="Q162" s="11"/>
      <c r="R162" s="83">
        <v>0.5</v>
      </c>
      <c r="S162" s="15">
        <f t="shared" ref="S162" si="24">SUM(I162:R162)</f>
        <v>5.5</v>
      </c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78"/>
      <c r="C163" s="23"/>
      <c r="D163" s="9"/>
      <c r="E163" s="9"/>
      <c r="F163" s="9"/>
      <c r="G163" s="10"/>
      <c r="H163" s="9"/>
      <c r="I163" s="11"/>
      <c r="J163" s="11"/>
      <c r="K163" s="11"/>
      <c r="L163" s="11"/>
      <c r="M163" s="11"/>
      <c r="N163" s="11"/>
      <c r="O163" s="11"/>
      <c r="P163" s="11"/>
      <c r="Q163" s="11"/>
      <c r="R163" s="83"/>
      <c r="S163" s="15">
        <f t="shared" ref="S163" si="25">SUM(I163:R163)</f>
        <v>0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D164" s="25"/>
      <c r="E164" s="2"/>
      <c r="F164" s="2"/>
      <c r="G164" s="4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81"/>
      <c r="S164" s="1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D165" s="25"/>
      <c r="E165" s="2"/>
      <c r="F165" s="2"/>
      <c r="G165" s="4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81"/>
      <c r="S165" s="1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D166" s="25"/>
      <c r="E166" s="2"/>
      <c r="F166" s="2"/>
      <c r="G166" s="4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81"/>
      <c r="S166" s="1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D167" s="25"/>
      <c r="E167" s="2"/>
      <c r="F167" s="2"/>
      <c r="G167" s="4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81"/>
      <c r="S167" s="1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D168" s="25"/>
      <c r="E168" s="2"/>
      <c r="F168" s="2"/>
      <c r="G168" s="4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81"/>
      <c r="S168" s="1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D169" s="25"/>
      <c r="E169" s="2"/>
      <c r="F169" s="2"/>
      <c r="G169" s="4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81"/>
      <c r="S169" s="1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D170" s="25"/>
      <c r="E170" s="2"/>
      <c r="F170" s="2"/>
      <c r="G170" s="4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81"/>
      <c r="S170" s="1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D171" s="25"/>
      <c r="E171" s="2"/>
      <c r="F171" s="2"/>
      <c r="G171" s="4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81"/>
      <c r="S171" s="1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D172" s="25"/>
      <c r="E172" s="2"/>
      <c r="F172" s="2"/>
      <c r="G172" s="4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81"/>
      <c r="S172" s="1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D173" s="25"/>
      <c r="E173" s="2"/>
      <c r="F173" s="2"/>
      <c r="G173" s="4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81"/>
      <c r="S173" s="1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x14ac:dyDescent="0.25">
      <c r="D174" s="25"/>
      <c r="E174" s="2"/>
      <c r="F174" s="2"/>
      <c r="G174" s="4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81"/>
      <c r="S174" s="1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2:42" x14ac:dyDescent="0.25">
      <c r="D175" s="25"/>
      <c r="E175" s="2"/>
      <c r="F175" s="2"/>
      <c r="G175" s="4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81"/>
      <c r="S175" s="1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2:42" x14ac:dyDescent="0.25">
      <c r="D176" s="25"/>
      <c r="E176" s="2"/>
      <c r="F176" s="2"/>
      <c r="G176" s="4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81"/>
      <c r="S176" s="16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4:42" x14ac:dyDescent="0.25">
      <c r="D177" s="25"/>
      <c r="E177" s="2"/>
      <c r="F177" s="2"/>
      <c r="G177" s="4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81"/>
      <c r="S177" s="1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4:42" x14ac:dyDescent="0.25">
      <c r="D178" s="25"/>
      <c r="E178" s="2"/>
      <c r="F178" s="2"/>
      <c r="G178" s="4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81"/>
      <c r="S178" s="1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10:B111 B148:B149 B40:B41 B65:B66 D65:G66 B76:B77 G139:G140 B153:B154 D110:F111 D57:G57 B57 B84 B121:B122 D121:G122 D76:G77 D40:G41 D84:F84 B89 D89:F89 B130:B131 D130:G131 D148:G149 D153:G154 B1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48"/>
  <sheetViews>
    <sheetView showGridLines="0" workbookViewId="0">
      <selection activeCell="I8" sqref="I8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9" customWidth="1"/>
    <col min="4" max="4" width="18.42578125" style="47" bestFit="1" customWidth="1"/>
    <col min="5" max="13" width="4.85546875" style="42" customWidth="1"/>
    <col min="14" max="14" width="5.85546875" style="43" customWidth="1"/>
    <col min="15" max="16384" width="11.42578125" style="47"/>
  </cols>
  <sheetData>
    <row r="2" spans="2:34" ht="16.5" x14ac:dyDescent="0.25">
      <c r="B2" s="44" t="s">
        <v>10</v>
      </c>
      <c r="D2" s="45"/>
      <c r="E2" s="40"/>
      <c r="F2" s="40"/>
      <c r="G2" s="40"/>
      <c r="H2" s="40"/>
      <c r="I2" s="40"/>
      <c r="J2" s="40"/>
      <c r="K2" s="40"/>
      <c r="L2" s="40"/>
      <c r="M2" s="40"/>
      <c r="N2" s="4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2:34" x14ac:dyDescent="0.25">
      <c r="B3" s="48" t="s">
        <v>99</v>
      </c>
      <c r="D3" s="45"/>
      <c r="E3" s="40"/>
      <c r="F3" s="40"/>
      <c r="G3" s="40"/>
      <c r="H3" s="40"/>
      <c r="I3" s="40"/>
      <c r="J3" s="40"/>
      <c r="K3" s="40"/>
      <c r="L3" s="40"/>
      <c r="M3" s="40"/>
      <c r="N3" s="4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0"/>
      <c r="N4" s="46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x14ac:dyDescent="0.25">
      <c r="B5" s="52" t="s">
        <v>34</v>
      </c>
      <c r="C5" s="60" t="s">
        <v>41</v>
      </c>
      <c r="D5" s="50" t="s">
        <v>31</v>
      </c>
      <c r="E5" s="41">
        <v>1</v>
      </c>
      <c r="F5" s="41">
        <v>2</v>
      </c>
      <c r="G5" s="41">
        <v>3</v>
      </c>
      <c r="H5" s="41"/>
      <c r="I5" s="41"/>
      <c r="J5" s="41"/>
      <c r="K5" s="41"/>
      <c r="L5" s="41"/>
      <c r="M5" s="41"/>
      <c r="N5" s="49" t="s">
        <v>29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x14ac:dyDescent="0.25">
      <c r="B6" s="58">
        <v>1</v>
      </c>
      <c r="C6" s="61">
        <v>1</v>
      </c>
      <c r="D6" s="9" t="s">
        <v>68</v>
      </c>
      <c r="E6" s="37">
        <v>32</v>
      </c>
      <c r="F6" s="37">
        <v>34</v>
      </c>
      <c r="G6" s="37">
        <v>34</v>
      </c>
      <c r="H6" s="37"/>
      <c r="I6" s="37"/>
      <c r="J6" s="37"/>
      <c r="K6" s="37"/>
      <c r="L6" s="37"/>
      <c r="M6" s="37"/>
      <c r="N6" s="51">
        <f t="shared" ref="N6:N20" si="0">SUM(E6:M6)</f>
        <v>100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x14ac:dyDescent="0.25">
      <c r="B7" s="73">
        <v>2</v>
      </c>
      <c r="C7" s="61">
        <v>2</v>
      </c>
      <c r="D7" s="9" t="s">
        <v>32</v>
      </c>
      <c r="E7" s="37">
        <v>28</v>
      </c>
      <c r="F7" s="37">
        <v>22</v>
      </c>
      <c r="G7" s="37">
        <v>29</v>
      </c>
      <c r="H7" s="37"/>
      <c r="I7" s="37"/>
      <c r="J7" s="37"/>
      <c r="K7" s="37"/>
      <c r="L7" s="37"/>
      <c r="M7" s="37"/>
      <c r="N7" s="51">
        <f t="shared" si="0"/>
        <v>79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x14ac:dyDescent="0.25">
      <c r="B8" s="58">
        <v>3</v>
      </c>
      <c r="C8" s="61">
        <v>3</v>
      </c>
      <c r="D8" s="9" t="s">
        <v>63</v>
      </c>
      <c r="E8" s="37">
        <v>17</v>
      </c>
      <c r="F8" s="37">
        <v>12</v>
      </c>
      <c r="G8" s="37">
        <v>5</v>
      </c>
      <c r="H8" s="37"/>
      <c r="I8" s="37"/>
      <c r="J8" s="37"/>
      <c r="K8" s="37"/>
      <c r="L8" s="37"/>
      <c r="M8" s="37"/>
      <c r="N8" s="51">
        <f t="shared" si="0"/>
        <v>34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x14ac:dyDescent="0.25">
      <c r="B9" s="53">
        <v>4</v>
      </c>
      <c r="C9" s="61">
        <v>4</v>
      </c>
      <c r="D9" s="9" t="s">
        <v>165</v>
      </c>
      <c r="E9" s="37"/>
      <c r="F9" s="37">
        <v>10</v>
      </c>
      <c r="G9" s="37">
        <v>11</v>
      </c>
      <c r="H9" s="37"/>
      <c r="I9" s="37"/>
      <c r="J9" s="37"/>
      <c r="K9" s="37"/>
      <c r="L9" s="37"/>
      <c r="M9" s="37"/>
      <c r="N9" s="51">
        <f t="shared" si="0"/>
        <v>21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x14ac:dyDescent="0.25">
      <c r="B10" s="53">
        <v>5</v>
      </c>
      <c r="C10" s="61">
        <v>5</v>
      </c>
      <c r="D10" s="9" t="s">
        <v>144</v>
      </c>
      <c r="E10" s="37">
        <v>5</v>
      </c>
      <c r="F10" s="37">
        <v>4</v>
      </c>
      <c r="G10" s="37">
        <v>5</v>
      </c>
      <c r="H10" s="37"/>
      <c r="I10" s="37"/>
      <c r="J10" s="37"/>
      <c r="K10" s="37"/>
      <c r="L10" s="37"/>
      <c r="M10" s="37"/>
      <c r="N10" s="51">
        <f t="shared" si="0"/>
        <v>14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x14ac:dyDescent="0.25">
      <c r="B11" s="53">
        <v>6</v>
      </c>
      <c r="C11" s="61">
        <v>9</v>
      </c>
      <c r="D11" s="9" t="s">
        <v>178</v>
      </c>
      <c r="E11" s="37"/>
      <c r="F11" s="37">
        <v>4</v>
      </c>
      <c r="G11" s="37">
        <v>9</v>
      </c>
      <c r="H11" s="37"/>
      <c r="I11" s="37"/>
      <c r="J11" s="37"/>
      <c r="K11" s="37"/>
      <c r="L11" s="37"/>
      <c r="M11" s="37"/>
      <c r="N11" s="51">
        <f>SUM(E11:M11)</f>
        <v>13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x14ac:dyDescent="0.25">
      <c r="B12" s="53">
        <v>7</v>
      </c>
      <c r="C12" s="61">
        <v>9</v>
      </c>
      <c r="D12" s="9" t="s">
        <v>85</v>
      </c>
      <c r="E12" s="37"/>
      <c r="F12" s="37">
        <v>4</v>
      </c>
      <c r="G12" s="37">
        <v>5</v>
      </c>
      <c r="H12" s="37"/>
      <c r="I12" s="37"/>
      <c r="J12" s="37"/>
      <c r="K12" s="37"/>
      <c r="L12" s="37"/>
      <c r="M12" s="37"/>
      <c r="N12" s="51">
        <f>SUM(E12:M12)</f>
        <v>9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2:34" x14ac:dyDescent="0.25">
      <c r="B13" s="53">
        <v>8</v>
      </c>
      <c r="C13" s="61">
        <v>8</v>
      </c>
      <c r="D13" s="9" t="s">
        <v>60</v>
      </c>
      <c r="E13" s="37">
        <v>5</v>
      </c>
      <c r="F13" s="37"/>
      <c r="G13" s="37">
        <v>3</v>
      </c>
      <c r="H13" s="37"/>
      <c r="I13" s="37"/>
      <c r="J13" s="37"/>
      <c r="K13" s="37"/>
      <c r="L13" s="37"/>
      <c r="M13" s="37"/>
      <c r="N13" s="51">
        <f>SUM(E13:M13)</f>
        <v>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2:34" x14ac:dyDescent="0.25">
      <c r="B14" s="53">
        <v>9</v>
      </c>
      <c r="C14" s="61">
        <v>6</v>
      </c>
      <c r="D14" s="56" t="s">
        <v>167</v>
      </c>
      <c r="E14" s="37"/>
      <c r="F14" s="37">
        <v>6</v>
      </c>
      <c r="G14" s="37">
        <v>1</v>
      </c>
      <c r="H14" s="37"/>
      <c r="I14" s="37"/>
      <c r="J14" s="37"/>
      <c r="K14" s="37"/>
      <c r="L14" s="37"/>
      <c r="M14" s="37"/>
      <c r="N14" s="51">
        <f t="shared" si="0"/>
        <v>7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2:34" x14ac:dyDescent="0.25">
      <c r="B15" s="53">
        <v>10</v>
      </c>
      <c r="C15" s="61">
        <v>12</v>
      </c>
      <c r="D15" s="9" t="s">
        <v>78</v>
      </c>
      <c r="E15" s="37"/>
      <c r="F15" s="37">
        <v>1</v>
      </c>
      <c r="G15" s="37">
        <v>5</v>
      </c>
      <c r="H15" s="37"/>
      <c r="I15" s="37"/>
      <c r="J15" s="37"/>
      <c r="K15" s="37"/>
      <c r="L15" s="37"/>
      <c r="M15" s="37"/>
      <c r="N15" s="51">
        <f>SUM(E15:M15)</f>
        <v>6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2:34" x14ac:dyDescent="0.25">
      <c r="B16" s="53">
        <v>10</v>
      </c>
      <c r="C16" s="61">
        <v>6</v>
      </c>
      <c r="D16" s="9" t="s">
        <v>157</v>
      </c>
      <c r="E16" s="37">
        <v>3</v>
      </c>
      <c r="F16" s="37">
        <v>3</v>
      </c>
      <c r="G16" s="37"/>
      <c r="H16" s="37"/>
      <c r="I16" s="37"/>
      <c r="J16" s="37"/>
      <c r="K16" s="37"/>
      <c r="L16" s="37"/>
      <c r="M16" s="37"/>
      <c r="N16" s="51">
        <f t="shared" si="0"/>
        <v>6</v>
      </c>
    </row>
    <row r="17" spans="2:34" x14ac:dyDescent="0.25">
      <c r="B17" s="53">
        <v>12</v>
      </c>
      <c r="C17" s="61"/>
      <c r="D17" s="9" t="s">
        <v>184</v>
      </c>
      <c r="E17" s="37"/>
      <c r="F17" s="37">
        <v>2</v>
      </c>
      <c r="G17" s="37">
        <v>2</v>
      </c>
      <c r="H17" s="37"/>
      <c r="I17" s="37"/>
      <c r="J17" s="37"/>
      <c r="K17" s="37"/>
      <c r="L17" s="37"/>
      <c r="M17" s="37"/>
      <c r="N17" s="51">
        <f>SUM(E17:M17)</f>
        <v>4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2:34" x14ac:dyDescent="0.25">
      <c r="B18" s="53">
        <v>12</v>
      </c>
      <c r="C18" s="61"/>
      <c r="D18" s="9" t="s">
        <v>223</v>
      </c>
      <c r="E18" s="37"/>
      <c r="F18" s="37"/>
      <c r="G18" s="37">
        <v>4</v>
      </c>
      <c r="H18" s="37"/>
      <c r="I18" s="37"/>
      <c r="J18" s="37"/>
      <c r="K18" s="37"/>
      <c r="L18" s="37"/>
      <c r="M18" s="37"/>
      <c r="N18" s="51">
        <f>SUM(E18:M18)</f>
        <v>4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25">
      <c r="B19" s="53">
        <v>14</v>
      </c>
      <c r="C19" s="61">
        <v>11</v>
      </c>
      <c r="D19" s="9" t="s">
        <v>158</v>
      </c>
      <c r="E19" s="37">
        <v>1</v>
      </c>
      <c r="F19" s="37">
        <v>2</v>
      </c>
      <c r="G19" s="37"/>
      <c r="H19" s="37"/>
      <c r="I19" s="37"/>
      <c r="J19" s="37"/>
      <c r="K19" s="37"/>
      <c r="L19" s="37"/>
      <c r="M19" s="37"/>
      <c r="N19" s="51">
        <f t="shared" si="0"/>
        <v>3</v>
      </c>
    </row>
    <row r="20" spans="2:34" x14ac:dyDescent="0.25">
      <c r="B20" s="53">
        <v>15</v>
      </c>
      <c r="C20" s="61">
        <v>12</v>
      </c>
      <c r="D20" s="9" t="s">
        <v>112</v>
      </c>
      <c r="E20" s="37">
        <v>1</v>
      </c>
      <c r="F20" s="37"/>
      <c r="G20" s="37">
        <v>1</v>
      </c>
      <c r="H20" s="37"/>
      <c r="I20" s="37"/>
      <c r="J20" s="37"/>
      <c r="K20" s="37"/>
      <c r="L20" s="37"/>
      <c r="M20" s="37"/>
      <c r="N20" s="51">
        <f t="shared" si="0"/>
        <v>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2:34" x14ac:dyDescent="0.25">
      <c r="B21" s="74">
        <v>15</v>
      </c>
      <c r="C21" s="61"/>
      <c r="D21" s="9" t="s">
        <v>240</v>
      </c>
      <c r="E21" s="37"/>
      <c r="F21" s="37"/>
      <c r="G21" s="37">
        <v>2</v>
      </c>
      <c r="H21" s="37"/>
      <c r="I21" s="37"/>
      <c r="J21" s="37"/>
      <c r="K21" s="37"/>
      <c r="L21" s="37"/>
      <c r="M21" s="37"/>
      <c r="N21" s="51">
        <f t="shared" ref="N21:N48" si="1">SUM(E21:M21)</f>
        <v>2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x14ac:dyDescent="0.25">
      <c r="B22" s="53">
        <v>15</v>
      </c>
      <c r="C22" s="61"/>
      <c r="D22" s="9" t="s">
        <v>199</v>
      </c>
      <c r="E22" s="37"/>
      <c r="F22" s="37"/>
      <c r="G22" s="37">
        <v>2</v>
      </c>
      <c r="H22" s="37"/>
      <c r="I22" s="37"/>
      <c r="J22" s="37"/>
      <c r="K22" s="37"/>
      <c r="L22" s="37"/>
      <c r="M22" s="37"/>
      <c r="N22" s="51">
        <f t="shared" si="1"/>
        <v>2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4" x14ac:dyDescent="0.25">
      <c r="B23" s="53">
        <v>18</v>
      </c>
      <c r="C23" s="61"/>
      <c r="D23" s="9" t="s">
        <v>231</v>
      </c>
      <c r="E23" s="37"/>
      <c r="F23" s="37"/>
      <c r="G23" s="37">
        <v>1</v>
      </c>
      <c r="H23" s="37"/>
      <c r="I23" s="37"/>
      <c r="J23" s="37"/>
      <c r="K23" s="37"/>
      <c r="L23" s="37"/>
      <c r="M23" s="37"/>
      <c r="N23" s="51">
        <f t="shared" si="1"/>
        <v>1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2:34" x14ac:dyDescent="0.25">
      <c r="B24" s="53"/>
      <c r="C24" s="61"/>
      <c r="D24" s="9"/>
      <c r="E24" s="37"/>
      <c r="F24" s="37"/>
      <c r="G24" s="37"/>
      <c r="H24" s="37"/>
      <c r="I24" s="37"/>
      <c r="J24" s="37"/>
      <c r="K24" s="37"/>
      <c r="L24" s="37"/>
      <c r="M24" s="37"/>
      <c r="N24" s="51">
        <f t="shared" si="1"/>
        <v>0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2:34" x14ac:dyDescent="0.25">
      <c r="B25" s="53"/>
      <c r="C25" s="61"/>
      <c r="D25" s="9"/>
      <c r="E25" s="37"/>
      <c r="F25" s="37"/>
      <c r="G25" s="37"/>
      <c r="H25" s="37"/>
      <c r="I25" s="37"/>
      <c r="J25" s="37"/>
      <c r="K25" s="37"/>
      <c r="L25" s="37"/>
      <c r="M25" s="37"/>
      <c r="N25" s="51">
        <f t="shared" si="1"/>
        <v>0</v>
      </c>
    </row>
    <row r="26" spans="2:34" x14ac:dyDescent="0.25">
      <c r="B26" s="53"/>
      <c r="C26" s="61"/>
      <c r="D26" s="9"/>
      <c r="E26" s="37"/>
      <c r="F26" s="37"/>
      <c r="G26" s="37"/>
      <c r="H26" s="37"/>
      <c r="I26" s="37"/>
      <c r="J26" s="37"/>
      <c r="K26" s="37"/>
      <c r="L26" s="37"/>
      <c r="M26" s="37"/>
      <c r="N26" s="51">
        <f t="shared" si="1"/>
        <v>0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x14ac:dyDescent="0.25">
      <c r="B27" s="53"/>
      <c r="C27" s="61"/>
      <c r="D27" s="9"/>
      <c r="E27" s="37"/>
      <c r="F27" s="37"/>
      <c r="G27" s="37"/>
      <c r="H27" s="37"/>
      <c r="I27" s="37"/>
      <c r="J27" s="37"/>
      <c r="K27" s="37"/>
      <c r="L27" s="37"/>
      <c r="M27" s="37"/>
      <c r="N27" s="51">
        <f t="shared" si="1"/>
        <v>0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x14ac:dyDescent="0.25">
      <c r="B28" s="53"/>
      <c r="C28" s="61"/>
      <c r="D28" s="9"/>
      <c r="E28" s="37"/>
      <c r="F28" s="37"/>
      <c r="G28" s="37"/>
      <c r="H28" s="37"/>
      <c r="I28" s="37"/>
      <c r="J28" s="37"/>
      <c r="K28" s="37"/>
      <c r="L28" s="37"/>
      <c r="M28" s="37"/>
      <c r="N28" s="51">
        <f t="shared" si="1"/>
        <v>0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4" x14ac:dyDescent="0.25">
      <c r="B29" s="53"/>
      <c r="C29" s="61"/>
      <c r="D29" s="9"/>
      <c r="E29" s="37"/>
      <c r="F29" s="37"/>
      <c r="G29" s="37"/>
      <c r="H29" s="37"/>
      <c r="I29" s="37"/>
      <c r="J29" s="37"/>
      <c r="K29" s="37"/>
      <c r="L29" s="37"/>
      <c r="M29" s="37"/>
      <c r="N29" s="51">
        <f t="shared" si="1"/>
        <v>0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2:34" x14ac:dyDescent="0.25">
      <c r="B30" s="53"/>
      <c r="C30" s="61"/>
      <c r="D30" s="9"/>
      <c r="E30" s="37"/>
      <c r="F30" s="37"/>
      <c r="G30" s="37"/>
      <c r="H30" s="37"/>
      <c r="I30" s="37"/>
      <c r="J30" s="37"/>
      <c r="K30" s="37"/>
      <c r="L30" s="37"/>
      <c r="M30" s="37"/>
      <c r="N30" s="51">
        <f t="shared" si="1"/>
        <v>0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x14ac:dyDescent="0.25">
      <c r="B31" s="53"/>
      <c r="C31" s="61"/>
      <c r="D31" s="9"/>
      <c r="E31" s="37"/>
      <c r="F31" s="37"/>
      <c r="G31" s="37"/>
      <c r="H31" s="37"/>
      <c r="I31" s="37"/>
      <c r="J31" s="37"/>
      <c r="K31" s="37"/>
      <c r="L31" s="37"/>
      <c r="M31" s="37"/>
      <c r="N31" s="51">
        <f t="shared" si="1"/>
        <v>0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x14ac:dyDescent="0.25">
      <c r="B32" s="53"/>
      <c r="C32" s="61"/>
      <c r="D32" s="9"/>
      <c r="E32" s="37"/>
      <c r="F32" s="37"/>
      <c r="G32" s="37"/>
      <c r="H32" s="37"/>
      <c r="I32" s="37"/>
      <c r="J32" s="37"/>
      <c r="K32" s="37"/>
      <c r="L32" s="37"/>
      <c r="M32" s="37"/>
      <c r="N32" s="51">
        <f t="shared" si="1"/>
        <v>0</v>
      </c>
    </row>
    <row r="33" spans="2:34" x14ac:dyDescent="0.25">
      <c r="B33" s="53"/>
      <c r="C33" s="61"/>
      <c r="D33" s="9"/>
      <c r="E33" s="37"/>
      <c r="F33" s="37"/>
      <c r="G33" s="37"/>
      <c r="H33" s="37"/>
      <c r="I33" s="37"/>
      <c r="J33" s="37"/>
      <c r="K33" s="37"/>
      <c r="L33" s="37"/>
      <c r="M33" s="37"/>
      <c r="N33" s="51">
        <f t="shared" si="1"/>
        <v>0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2:34" x14ac:dyDescent="0.25">
      <c r="B34" s="53"/>
      <c r="C34" s="61"/>
      <c r="D34" s="9"/>
      <c r="E34" s="37"/>
      <c r="F34" s="37"/>
      <c r="G34" s="37"/>
      <c r="H34" s="37"/>
      <c r="I34" s="37"/>
      <c r="J34" s="37"/>
      <c r="K34" s="37"/>
      <c r="L34" s="37"/>
      <c r="M34" s="37"/>
      <c r="N34" s="51">
        <f t="shared" si="1"/>
        <v>0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x14ac:dyDescent="0.25">
      <c r="B35" s="53"/>
      <c r="C35" s="61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51">
        <f t="shared" si="1"/>
        <v>0</v>
      </c>
    </row>
    <row r="36" spans="2:34" x14ac:dyDescent="0.25">
      <c r="B36" s="53"/>
      <c r="C36" s="61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51">
        <f t="shared" si="1"/>
        <v>0</v>
      </c>
    </row>
    <row r="37" spans="2:34" x14ac:dyDescent="0.25">
      <c r="B37" s="53"/>
      <c r="C37" s="61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51">
        <f t="shared" si="1"/>
        <v>0</v>
      </c>
    </row>
    <row r="38" spans="2:34" x14ac:dyDescent="0.25">
      <c r="B38" s="53"/>
      <c r="C38" s="61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51">
        <f t="shared" si="1"/>
        <v>0</v>
      </c>
    </row>
    <row r="39" spans="2:34" x14ac:dyDescent="0.25">
      <c r="B39" s="53"/>
      <c r="C39" s="61"/>
      <c r="D39" s="9"/>
      <c r="E39" s="37"/>
      <c r="F39" s="37"/>
      <c r="G39" s="37"/>
      <c r="H39" s="37"/>
      <c r="I39" s="37"/>
      <c r="J39" s="37"/>
      <c r="K39" s="37"/>
      <c r="L39" s="37"/>
      <c r="M39" s="37"/>
      <c r="N39" s="51">
        <f t="shared" si="1"/>
        <v>0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4" x14ac:dyDescent="0.25">
      <c r="B40" s="53"/>
      <c r="C40" s="61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51">
        <f t="shared" si="1"/>
        <v>0</v>
      </c>
    </row>
    <row r="41" spans="2:34" x14ac:dyDescent="0.25">
      <c r="B41" s="53"/>
      <c r="C41" s="61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51">
        <f t="shared" si="1"/>
        <v>0</v>
      </c>
    </row>
    <row r="42" spans="2:34" x14ac:dyDescent="0.25">
      <c r="B42" s="53"/>
      <c r="C42" s="61"/>
      <c r="D42" s="9"/>
      <c r="E42" s="37"/>
      <c r="F42" s="37"/>
      <c r="G42" s="37"/>
      <c r="H42" s="37"/>
      <c r="I42" s="37"/>
      <c r="J42" s="37"/>
      <c r="K42" s="37"/>
      <c r="L42" s="37"/>
      <c r="M42" s="37"/>
      <c r="N42" s="51">
        <f t="shared" si="1"/>
        <v>0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x14ac:dyDescent="0.25">
      <c r="B43" s="53"/>
      <c r="C43" s="61"/>
      <c r="D43" s="9"/>
      <c r="E43" s="37"/>
      <c r="F43" s="37"/>
      <c r="G43" s="37"/>
      <c r="H43" s="37"/>
      <c r="I43" s="37"/>
      <c r="J43" s="37"/>
      <c r="K43" s="37"/>
      <c r="L43" s="37"/>
      <c r="M43" s="37"/>
      <c r="N43" s="51">
        <f t="shared" si="1"/>
        <v>0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x14ac:dyDescent="0.25">
      <c r="B44" s="53"/>
      <c r="C44" s="61"/>
      <c r="D44" s="9"/>
      <c r="E44" s="37"/>
      <c r="F44" s="37"/>
      <c r="G44" s="37"/>
      <c r="H44" s="37"/>
      <c r="I44" s="37"/>
      <c r="J44" s="37"/>
      <c r="K44" s="37"/>
      <c r="L44" s="37"/>
      <c r="M44" s="37"/>
      <c r="N44" s="51">
        <f t="shared" si="1"/>
        <v>0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x14ac:dyDescent="0.25">
      <c r="B45" s="53"/>
      <c r="C45" s="61"/>
      <c r="D45" s="9"/>
      <c r="E45" s="37"/>
      <c r="F45" s="37"/>
      <c r="G45" s="37"/>
      <c r="H45" s="37"/>
      <c r="I45" s="37"/>
      <c r="J45" s="37"/>
      <c r="K45" s="37"/>
      <c r="L45" s="37"/>
      <c r="M45" s="37"/>
      <c r="N45" s="51">
        <f t="shared" si="1"/>
        <v>0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2:34" x14ac:dyDescent="0.25">
      <c r="B46" s="53"/>
      <c r="C46" s="61"/>
      <c r="D46" s="9"/>
      <c r="E46" s="37"/>
      <c r="F46" s="37"/>
      <c r="G46" s="37"/>
      <c r="H46" s="37"/>
      <c r="I46" s="37"/>
      <c r="J46" s="37"/>
      <c r="K46" s="37"/>
      <c r="L46" s="37"/>
      <c r="M46" s="37"/>
      <c r="N46" s="51">
        <f t="shared" si="1"/>
        <v>0</v>
      </c>
    </row>
    <row r="47" spans="2:34" x14ac:dyDescent="0.25">
      <c r="B47" s="53"/>
      <c r="C47" s="61"/>
      <c r="D47" s="9"/>
      <c r="E47" s="37"/>
      <c r="F47" s="37"/>
      <c r="G47" s="37"/>
      <c r="H47" s="37"/>
      <c r="I47" s="37"/>
      <c r="J47" s="37"/>
      <c r="K47" s="37"/>
      <c r="L47" s="37"/>
      <c r="M47" s="37"/>
      <c r="N47" s="51">
        <f t="shared" si="1"/>
        <v>0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2:34" x14ac:dyDescent="0.25">
      <c r="B48" s="53"/>
      <c r="C48" s="61"/>
      <c r="D48" s="9"/>
      <c r="E48" s="37"/>
      <c r="F48" s="37"/>
      <c r="G48" s="37"/>
      <c r="H48" s="37"/>
      <c r="I48" s="37"/>
      <c r="J48" s="37"/>
      <c r="K48" s="37"/>
      <c r="L48" s="37"/>
      <c r="M48" s="37"/>
      <c r="N48" s="51">
        <f t="shared" si="1"/>
        <v>0</v>
      </c>
    </row>
  </sheetData>
  <sortState xmlns:xlrd2="http://schemas.microsoft.com/office/spreadsheetml/2017/richdata2" ref="A6:AH20">
    <sortCondition descending="1" ref="E6:E20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2026-04-02T11:08:22Z</dcterms:modified>
</cp:coreProperties>
</file>