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30" activeTab="0"/>
  </bookViews>
  <sheets>
    <sheet name="ACUM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<sst xmlns="http://schemas.openxmlformats.org/spreadsheetml/2006/main" count="1588" uniqueCount="502">
  <si>
    <t>Piloto</t>
  </si>
  <si>
    <t>Modelo</t>
  </si>
  <si>
    <t>Toyota</t>
  </si>
  <si>
    <t>Marca</t>
  </si>
  <si>
    <t>Año</t>
  </si>
  <si>
    <t>Team</t>
  </si>
  <si>
    <t>Celica</t>
  </si>
  <si>
    <t>11 seg</t>
  </si>
  <si>
    <t>Subaru</t>
  </si>
  <si>
    <t>Royal Racing</t>
  </si>
  <si>
    <t>Hyundai</t>
  </si>
  <si>
    <t>Volkswagen</t>
  </si>
  <si>
    <t>"</t>
  </si>
  <si>
    <t>Sentra</t>
  </si>
  <si>
    <t>Impreza</t>
  </si>
  <si>
    <t>Nissan</t>
  </si>
  <si>
    <t>Impreza WRX</t>
  </si>
  <si>
    <t>Audi</t>
  </si>
  <si>
    <t>Escarabajo</t>
  </si>
  <si>
    <t>SR20</t>
  </si>
  <si>
    <t>9 seg</t>
  </si>
  <si>
    <t>10 seg</t>
  </si>
  <si>
    <t>Forza Competition</t>
  </si>
  <si>
    <t>1998</t>
  </si>
  <si>
    <t>8 seg</t>
  </si>
  <si>
    <t>7 seg</t>
  </si>
  <si>
    <t>Caceres, Veronica</t>
  </si>
  <si>
    <t>DragLaren</t>
  </si>
  <si>
    <t>Corolla</t>
  </si>
  <si>
    <t>Wu Competicion</t>
  </si>
  <si>
    <t>6 seg</t>
  </si>
  <si>
    <t>Team Lima Norte</t>
  </si>
  <si>
    <t>Mitsubishi</t>
  </si>
  <si>
    <t>Impreza GT</t>
  </si>
  <si>
    <t>Kia</t>
  </si>
  <si>
    <t>Villanueva, Joel</t>
  </si>
  <si>
    <t>Chang, Victor</t>
  </si>
  <si>
    <t>Autoexpress</t>
  </si>
  <si>
    <t>Accent</t>
  </si>
  <si>
    <t>Carale</t>
  </si>
  <si>
    <t>12 seg</t>
  </si>
  <si>
    <t>Giraldez, Rolf</t>
  </si>
  <si>
    <t>Suzuki</t>
  </si>
  <si>
    <t>Swift</t>
  </si>
  <si>
    <t>Cerato</t>
  </si>
  <si>
    <t>AutoExpress</t>
  </si>
  <si>
    <t>Yaris</t>
  </si>
  <si>
    <t>Elantra</t>
  </si>
  <si>
    <t>Nissan Lima Club</t>
  </si>
  <si>
    <t>Ford</t>
  </si>
  <si>
    <t>Villa Racing</t>
  </si>
  <si>
    <t>Impreza STI</t>
  </si>
  <si>
    <t>Yaris Tuning Club</t>
  </si>
  <si>
    <t>Vasquez, Henry</t>
  </si>
  <si>
    <t>Sanchez, Victor</t>
  </si>
  <si>
    <t>T</t>
  </si>
  <si>
    <t>b1</t>
  </si>
  <si>
    <t>b2</t>
  </si>
  <si>
    <t>b3</t>
  </si>
  <si>
    <t>b4</t>
  </si>
  <si>
    <t>Team Motor Speed</t>
  </si>
  <si>
    <t>b5</t>
  </si>
  <si>
    <t>Subaru Team Peru</t>
  </si>
  <si>
    <t>Huaman, Gianmarco</t>
  </si>
  <si>
    <t>Gomez, Bryan</t>
  </si>
  <si>
    <t>b6</t>
  </si>
  <si>
    <t>Cabezas, Marcos</t>
  </si>
  <si>
    <t>Club Accent Peru</t>
  </si>
  <si>
    <t>McKeey Racing Team</t>
  </si>
  <si>
    <t>Dodge</t>
  </si>
  <si>
    <t>Challenger Hellcat</t>
  </si>
  <si>
    <t>Tapia, Juan Saul</t>
  </si>
  <si>
    <t>Impreza WRX STI</t>
  </si>
  <si>
    <t>Racing Sur</t>
  </si>
  <si>
    <t>Team Chacla Racing</t>
  </si>
  <si>
    <t>Team Z Racing</t>
  </si>
  <si>
    <t>Chevrolet</t>
  </si>
  <si>
    <t>Camaro</t>
  </si>
  <si>
    <t>350Z</t>
  </si>
  <si>
    <t>Evangelista, Guillermo</t>
  </si>
  <si>
    <t>Anaya, John</t>
  </si>
  <si>
    <t>Mostacero, Juan</t>
  </si>
  <si>
    <t>Dog Street Racing</t>
  </si>
  <si>
    <t>Marino</t>
  </si>
  <si>
    <t>Pos</t>
  </si>
  <si>
    <t>Torres, Diego</t>
  </si>
  <si>
    <t>bfec</t>
  </si>
  <si>
    <t>S3</t>
  </si>
  <si>
    <t>Club Cerato</t>
  </si>
  <si>
    <t>Maita, Angel</t>
  </si>
  <si>
    <t>Mustang GT</t>
  </si>
  <si>
    <t>Wu, Hector</t>
  </si>
  <si>
    <t>ST Motorsport</t>
  </si>
  <si>
    <t>Team Lima Race</t>
  </si>
  <si>
    <t>Benvenuto, Victor</t>
  </si>
  <si>
    <t>Eagle</t>
  </si>
  <si>
    <t>Talon Tsi</t>
  </si>
  <si>
    <t>Jo, Daniel</t>
  </si>
  <si>
    <t>GTR</t>
  </si>
  <si>
    <t>BiTurbo</t>
  </si>
  <si>
    <t>Pazo, Jimmy</t>
  </si>
  <si>
    <t>Guzman, Cesar</t>
  </si>
  <si>
    <t>Celica GT4</t>
  </si>
  <si>
    <t>Chuquillanqui, Fred</t>
  </si>
  <si>
    <t>Mustang</t>
  </si>
  <si>
    <t>Lopez, Renato</t>
  </si>
  <si>
    <t>Lazaro, Harold</t>
  </si>
  <si>
    <t>Coila, Alberto</t>
  </si>
  <si>
    <t>Starlet KP</t>
  </si>
  <si>
    <t>Jara, Wilder</t>
  </si>
  <si>
    <t>Mercedes</t>
  </si>
  <si>
    <t>CLA 45 AMG</t>
  </si>
  <si>
    <t>Rafaele, Genesis</t>
  </si>
  <si>
    <t>Gonzales, Saul</t>
  </si>
  <si>
    <t>MR2</t>
  </si>
  <si>
    <t>Velasquez, Javier</t>
  </si>
  <si>
    <t>Chavarria, Ronald</t>
  </si>
  <si>
    <t>Acumulado 2018</t>
  </si>
  <si>
    <t>C63 AMG</t>
  </si>
  <si>
    <t>Segura, Jose</t>
  </si>
  <si>
    <t>Kakazu, Gian</t>
  </si>
  <si>
    <t>Team Foose</t>
  </si>
  <si>
    <t>Poma, Antonie</t>
  </si>
  <si>
    <t>Leon, Essper Karl</t>
  </si>
  <si>
    <t>Vergaray, Manuel</t>
  </si>
  <si>
    <t>Vochos Tuning</t>
  </si>
  <si>
    <t>Ramirez Diaz, Carlos</t>
  </si>
  <si>
    <t>Cervantes, Neil</t>
  </si>
  <si>
    <t>Tiguan</t>
  </si>
  <si>
    <t>Zuta, Jose</t>
  </si>
  <si>
    <t>Muchacho Loco</t>
  </si>
  <si>
    <t>Headers, Jimmy</t>
  </si>
  <si>
    <t>Montoya, Hope</t>
  </si>
  <si>
    <t>Brisas 16.5</t>
  </si>
  <si>
    <t>Quiroz, Jesus</t>
  </si>
  <si>
    <t>Tomateo, Edison</t>
  </si>
  <si>
    <t>Vargas, Arturo</t>
  </si>
  <si>
    <t>Team 350Z Peru</t>
  </si>
  <si>
    <t>Pastor, Luis Daniel</t>
  </si>
  <si>
    <t>Focus ST</t>
  </si>
  <si>
    <t>Casavilca, Jorge</t>
  </si>
  <si>
    <t>Miguel, Jonathan</t>
  </si>
  <si>
    <t>Villanueva, Leao</t>
  </si>
  <si>
    <t>Herrera, Dante</t>
  </si>
  <si>
    <t>Starlet</t>
  </si>
  <si>
    <t>Bello, Rafael</t>
  </si>
  <si>
    <t>Corolla KE70</t>
  </si>
  <si>
    <t>Amarok V6</t>
  </si>
  <si>
    <t>HN Racing</t>
  </si>
  <si>
    <t>Caldas, Luis</t>
  </si>
  <si>
    <t>Arevalo, Alejandro</t>
  </si>
  <si>
    <t>Almera</t>
  </si>
  <si>
    <t>Lopez, Diego</t>
  </si>
  <si>
    <t>Ramirez Ureta, Carlos</t>
  </si>
  <si>
    <t>Rodirguez, Armando</t>
  </si>
  <si>
    <t>AE86</t>
  </si>
  <si>
    <t>UVRC</t>
  </si>
  <si>
    <t>Sueldo, Victor</t>
  </si>
  <si>
    <t>Allex</t>
  </si>
  <si>
    <t>Cajahuaringa, Jose Luis</t>
  </si>
  <si>
    <t>Lancer</t>
  </si>
  <si>
    <t>Evotronic Racing</t>
  </si>
  <si>
    <t>Quiroz, Luis</t>
  </si>
  <si>
    <t>Zavala, Enrique</t>
  </si>
  <si>
    <t>CLA200</t>
  </si>
  <si>
    <t>Achahui, Bill</t>
  </si>
  <si>
    <t>Perea, Juan Manuel</t>
  </si>
  <si>
    <t>Team Cerato Racing</t>
  </si>
  <si>
    <t>Conde, Edwin</t>
  </si>
  <si>
    <t>Nieves, Paolo</t>
  </si>
  <si>
    <t>Tiida</t>
  </si>
  <si>
    <t>Pinedo, Kenyi</t>
  </si>
  <si>
    <t>Baquerizo, Enrique</t>
  </si>
  <si>
    <t>Robles, Miguel</t>
  </si>
  <si>
    <t>Vignolo, Yair</t>
  </si>
  <si>
    <t>Bassinir, Diego</t>
  </si>
  <si>
    <t>Alejandro, Kevin</t>
  </si>
  <si>
    <t>Pacheco, Juan Carlos</t>
  </si>
  <si>
    <t>Moscoso, Dany</t>
  </si>
  <si>
    <t>Rojas, Paul</t>
  </si>
  <si>
    <t>b7</t>
  </si>
  <si>
    <t>b8</t>
  </si>
  <si>
    <t>Team Huyacan</t>
  </si>
  <si>
    <t>Team Cartuner Peru</t>
  </si>
  <si>
    <t>Trujillo Pro Racing</t>
  </si>
  <si>
    <t>Auto Shop</t>
  </si>
  <si>
    <t>Club Lancer X Peru</t>
  </si>
  <si>
    <t>Lima Racing</t>
  </si>
  <si>
    <t>Racing Club</t>
  </si>
  <si>
    <t>Rick Drift Team</t>
  </si>
  <si>
    <t>Acumulado Teams 2018</t>
  </si>
  <si>
    <t>Garamendi, Joel</t>
  </si>
  <si>
    <t>Stoner, Bryan</t>
  </si>
  <si>
    <t>Chau, Samuel</t>
  </si>
  <si>
    <t>Chavez, Jorge</t>
  </si>
  <si>
    <t>Rio</t>
  </si>
  <si>
    <t>Club Kia Rio Peru</t>
  </si>
  <si>
    <t>Manco, Joel</t>
  </si>
  <si>
    <t>Rondan, Alan</t>
  </si>
  <si>
    <t>Muñoz, Wilfredo</t>
  </si>
  <si>
    <t>Quispe, Arturo</t>
  </si>
  <si>
    <t>Rojas, Bryan</t>
  </si>
  <si>
    <t>Cerato Koup</t>
  </si>
  <si>
    <t>Fuentes, Brancco</t>
  </si>
  <si>
    <t>Mazda</t>
  </si>
  <si>
    <t>Franco, Henrry</t>
  </si>
  <si>
    <t>370Z</t>
  </si>
  <si>
    <t>Anyosa, Dany</t>
  </si>
  <si>
    <t>Honda</t>
  </si>
  <si>
    <t>Civic EG</t>
  </si>
  <si>
    <t>Team Civic 9200</t>
  </si>
  <si>
    <t>Cipriano, Carlos</t>
  </si>
  <si>
    <t>Alcantara, Yovani</t>
  </si>
  <si>
    <t>Prelude</t>
  </si>
  <si>
    <t>Team Honda Prelude</t>
  </si>
  <si>
    <t>Cardenas, Gerardo</t>
  </si>
  <si>
    <t>Street Warriors</t>
  </si>
  <si>
    <t>Ramon, Jean Carlo</t>
  </si>
  <si>
    <t>Hernandez, Marvin</t>
  </si>
  <si>
    <t>Peña, Henry</t>
  </si>
  <si>
    <t>2007</t>
  </si>
  <si>
    <t>Villavicencio, Carlos</t>
  </si>
  <si>
    <t>Civic</t>
  </si>
  <si>
    <t>Murrugarra, John</t>
  </si>
  <si>
    <t>Levin</t>
  </si>
  <si>
    <t>Ramos, Rudy Oscar</t>
  </si>
  <si>
    <t>Bluebird</t>
  </si>
  <si>
    <t>Aquipucho, Enson</t>
  </si>
  <si>
    <t>Cardenas, Diego</t>
  </si>
  <si>
    <t>Coronado, Alfredo</t>
  </si>
  <si>
    <t xml:space="preserve">Toyota </t>
  </si>
  <si>
    <t>KP62</t>
  </si>
  <si>
    <t>MA Auto Shop</t>
  </si>
  <si>
    <t>Moscoso, Juanfra</t>
  </si>
  <si>
    <t>San Martin, Cesar</t>
  </si>
  <si>
    <t>Jeep</t>
  </si>
  <si>
    <t>Grand Cherokee</t>
  </si>
  <si>
    <t>Atuncar, Carlos</t>
  </si>
  <si>
    <t>Genesis</t>
  </si>
  <si>
    <t>Lizana, Jhon</t>
  </si>
  <si>
    <t>Pachas, Engel</t>
  </si>
  <si>
    <t>R8</t>
  </si>
  <si>
    <t>Fernandez, Marlon</t>
  </si>
  <si>
    <t>Gutierrez, Luis Alejandro</t>
  </si>
  <si>
    <t>Honda Street</t>
  </si>
  <si>
    <t>Valladolid, Giovanni</t>
  </si>
  <si>
    <t>Impreza RA</t>
  </si>
  <si>
    <t>Jimenez, Jose</t>
  </si>
  <si>
    <t>Castro-Prinz, Ruberli</t>
  </si>
  <si>
    <t>Porsche</t>
  </si>
  <si>
    <t>Cayamn GTS</t>
  </si>
  <si>
    <t>2014</t>
  </si>
  <si>
    <t>Melgar, Marco</t>
  </si>
  <si>
    <t>Sanchez, Renzo</t>
  </si>
  <si>
    <t>Pierinelli, Angelo</t>
  </si>
  <si>
    <t>Montecarlo</t>
  </si>
  <si>
    <t>Club Mazda 3 Peru</t>
  </si>
  <si>
    <t>Pajero Racing</t>
  </si>
  <si>
    <t>Bug Garage</t>
  </si>
  <si>
    <t>EFUS Rojas</t>
  </si>
  <si>
    <t>Speed Competition</t>
  </si>
  <si>
    <t>Torres, Daniel</t>
  </si>
  <si>
    <t>Crisostomo, Miguel</t>
  </si>
  <si>
    <t>Lazo, Luis</t>
  </si>
  <si>
    <t>Muñoz, Oscar</t>
  </si>
  <si>
    <t>Valdez, Raul</t>
  </si>
  <si>
    <t>Luque, David</t>
  </si>
  <si>
    <t>Volks Air Wolf</t>
  </si>
  <si>
    <t>Loza, Saul Andre</t>
  </si>
  <si>
    <t>Jetta</t>
  </si>
  <si>
    <t>Team SSR</t>
  </si>
  <si>
    <t>Lezcano, Italo</t>
  </si>
  <si>
    <t>GTI</t>
  </si>
  <si>
    <t>Castro, Josue</t>
  </si>
  <si>
    <t>Castilla, Antonio</t>
  </si>
  <si>
    <t>Trueno</t>
  </si>
  <si>
    <t>Fierreros Racing Team</t>
  </si>
  <si>
    <t>Coronel, Americo</t>
  </si>
  <si>
    <t>200SX</t>
  </si>
  <si>
    <t>Gonzales, Bryan</t>
  </si>
  <si>
    <t>Civic SI</t>
  </si>
  <si>
    <t>Valentin, Eduardo</t>
  </si>
  <si>
    <t>Flores, Jean Pierre</t>
  </si>
  <si>
    <t>Tercel</t>
  </si>
  <si>
    <t>Delgado, Jorge</t>
  </si>
  <si>
    <t>Coupe</t>
  </si>
  <si>
    <t>Riega, Daniel</t>
  </si>
  <si>
    <t>Verastegui, Franco</t>
  </si>
  <si>
    <t>Corolla AE86</t>
  </si>
  <si>
    <t>Luzquiños, Renso</t>
  </si>
  <si>
    <t>Toretto Racing</t>
  </si>
  <si>
    <t>Albines, Jose</t>
  </si>
  <si>
    <t>Dragon Racing Team</t>
  </si>
  <si>
    <t>Rivera, Radames</t>
  </si>
  <si>
    <t>Full Boost Performance</t>
  </si>
  <si>
    <t>Astete, Cristian</t>
  </si>
  <si>
    <t>GLI</t>
  </si>
  <si>
    <t>Oil Pro Factory</t>
  </si>
  <si>
    <t>Palomino, Jorge</t>
  </si>
  <si>
    <t>Skyline</t>
  </si>
  <si>
    <t>Villareal, Edison</t>
  </si>
  <si>
    <t>SRT8</t>
  </si>
  <si>
    <t>Wolanski, Jean Carlo</t>
  </si>
  <si>
    <t>1986</t>
  </si>
  <si>
    <t>Pierinelli, Pier Luigi</t>
  </si>
  <si>
    <t>Dart</t>
  </si>
  <si>
    <t>Mostacero, Juan Carlos</t>
  </si>
  <si>
    <t>Dragster</t>
  </si>
  <si>
    <t>SR20DET</t>
  </si>
  <si>
    <t>Ramos, Heber</t>
  </si>
  <si>
    <t>ABD Automotriz</t>
  </si>
  <si>
    <t>Acomayo Racing</t>
  </si>
  <si>
    <t>C-Cars</t>
  </si>
  <si>
    <t>Club Genesis</t>
  </si>
  <si>
    <t>Torres, Fabricio</t>
  </si>
  <si>
    <t>Tueros, Ivan</t>
  </si>
  <si>
    <t>Daihatsu</t>
  </si>
  <si>
    <t>Charade</t>
  </si>
  <si>
    <t>Vargas, Manuel</t>
  </si>
  <si>
    <t>Vasquez, Jorge</t>
  </si>
  <si>
    <t>Rojas, German</t>
  </si>
  <si>
    <t>BMW</t>
  </si>
  <si>
    <t>318i</t>
  </si>
  <si>
    <t>Vidal, Giancarlo</t>
  </si>
  <si>
    <t>Vasquez, Yoel</t>
  </si>
  <si>
    <t>Estella, Miguel Angel</t>
  </si>
  <si>
    <t>Fierreros Racing</t>
  </si>
  <si>
    <t>Michelot, Bruno</t>
  </si>
  <si>
    <t>Jurado, Stewart</t>
  </si>
  <si>
    <t>Lancer GTS</t>
  </si>
  <si>
    <t>ATC Racing</t>
  </si>
  <si>
    <t>Curren</t>
  </si>
  <si>
    <t>Madalengoitia, Nestor</t>
  </si>
  <si>
    <t>Team Madalengoitia</t>
  </si>
  <si>
    <t>Quintanilla, Juan Carlos</t>
  </si>
  <si>
    <t>Estrada, Cesar</t>
  </si>
  <si>
    <t>Larren, Jose</t>
  </si>
  <si>
    <t>`1</t>
  </si>
  <si>
    <t>Doble Angulo</t>
  </si>
  <si>
    <t>Vasquez, Rudy</t>
  </si>
  <si>
    <t>Caldina GT-T</t>
  </si>
  <si>
    <t>Ulfe, William</t>
  </si>
  <si>
    <t>Corona</t>
  </si>
  <si>
    <t>Seminario, Augusto</t>
  </si>
  <si>
    <t>Silvia</t>
  </si>
  <si>
    <t>Pontiac</t>
  </si>
  <si>
    <t>Firebird</t>
  </si>
  <si>
    <t>Palma, Aldo</t>
  </si>
  <si>
    <t>Impreza Spec-C RA</t>
  </si>
  <si>
    <t>Split, Carlos</t>
  </si>
  <si>
    <t>El Cartel</t>
  </si>
  <si>
    <t>Karlonchito</t>
  </si>
  <si>
    <t>Nuñez, Jonathan</t>
  </si>
  <si>
    <t>Gonzalez, German</t>
  </si>
  <si>
    <t>Benvenuto, Joel</t>
  </si>
  <si>
    <t>Aybar, Freddy</t>
  </si>
  <si>
    <t>RS7</t>
  </si>
  <si>
    <t>Noceda, Alvaro</t>
  </si>
  <si>
    <t>Impreza Spec-C</t>
  </si>
  <si>
    <t>Gonzales-Vigil, Juan Diego</t>
  </si>
  <si>
    <t>Team MOPAR</t>
  </si>
  <si>
    <t>Automotriz Cliffor</t>
  </si>
  <si>
    <t>Team Speed Norte</t>
  </si>
  <si>
    <t>Farfan, Luis Alberto</t>
  </si>
  <si>
    <t>Sail</t>
  </si>
  <si>
    <t>Fucking Racing</t>
  </si>
  <si>
    <t>Diaz, Gerald</t>
  </si>
  <si>
    <t>Medina, Felix</t>
  </si>
  <si>
    <t>B13</t>
  </si>
  <si>
    <t>Olaechea, Edwar</t>
  </si>
  <si>
    <t>Coronel, Andrew</t>
  </si>
  <si>
    <t>Rojas, Esmelyn</t>
  </si>
  <si>
    <t>Rodriguez, Jhonatan</t>
  </si>
  <si>
    <t>Team Street Racing</t>
  </si>
  <si>
    <t>Calle, Juan Carlos</t>
  </si>
  <si>
    <t>Seat</t>
  </si>
  <si>
    <t>Leon</t>
  </si>
  <si>
    <t>Molero, Jose</t>
  </si>
  <si>
    <t>Fernandez, Ernesto</t>
  </si>
  <si>
    <t>Civic EJ1</t>
  </si>
  <si>
    <t>Cortegana, Ronnie</t>
  </si>
  <si>
    <t>Club Subaru Peru</t>
  </si>
  <si>
    <t>Quispe, David</t>
  </si>
  <si>
    <t>Salcedo, Ruben</t>
  </si>
  <si>
    <t>Diaz, Omar</t>
  </si>
  <si>
    <t>250Z</t>
  </si>
  <si>
    <t>Curiñaupa, Juan</t>
  </si>
  <si>
    <t>Anacleto, Percy</t>
  </si>
  <si>
    <t>Vieira, Alex</t>
  </si>
  <si>
    <t>120i</t>
  </si>
  <si>
    <t>Tirado, Oscar</t>
  </si>
  <si>
    <t>M2</t>
  </si>
  <si>
    <t>Chunga, Erick Brayan</t>
  </si>
  <si>
    <t>MX5</t>
  </si>
  <si>
    <t>Flores, Adolfo</t>
  </si>
  <si>
    <t>Flores, Christian</t>
  </si>
  <si>
    <t>Jetta GLI</t>
  </si>
  <si>
    <t>Cone Revs</t>
  </si>
  <si>
    <t>RX7</t>
  </si>
  <si>
    <t>Carhuamaca, Juan Miguel</t>
  </si>
  <si>
    <t>Medina, Carlos</t>
  </si>
  <si>
    <t>Caddy</t>
  </si>
  <si>
    <t>Team Pajero Racing</t>
  </si>
  <si>
    <t>Impreza Spe-c</t>
  </si>
  <si>
    <t>Masias, William</t>
  </si>
  <si>
    <t>Vidal, Carlos</t>
  </si>
  <si>
    <t>Royal</t>
  </si>
  <si>
    <t>Dragster 2.0 SR20</t>
  </si>
  <si>
    <t>Z &amp; V Racing</t>
  </si>
  <si>
    <t>Long Friend Style</t>
  </si>
  <si>
    <t>Team GIMAHU Racing</t>
  </si>
  <si>
    <t>Garcia, Joan Manuel</t>
  </si>
  <si>
    <t>TT RS</t>
  </si>
  <si>
    <t>Evolution</t>
  </si>
  <si>
    <t>Acosta, Jesus</t>
  </si>
  <si>
    <t>Team Genesis Peru</t>
  </si>
  <si>
    <t>Vasallo, Chicho</t>
  </si>
  <si>
    <t>Legacy</t>
  </si>
  <si>
    <t>Quintana, Enrique</t>
  </si>
  <si>
    <t xml:space="preserve">Citroen </t>
  </si>
  <si>
    <t>DS3</t>
  </si>
  <si>
    <t>Paredes, Jhony</t>
  </si>
  <si>
    <t>Volvo</t>
  </si>
  <si>
    <t>C30 T5</t>
  </si>
  <si>
    <t>Arteaga, Jose Eduardo</t>
  </si>
  <si>
    <t>Honda Club Trujillo</t>
  </si>
  <si>
    <t>Lizana, Maicol</t>
  </si>
  <si>
    <t>Carlos, Adan</t>
  </si>
  <si>
    <t>Tiburon</t>
  </si>
  <si>
    <t>Ramirez, Jean Pierre</t>
  </si>
  <si>
    <t>Camargo, Jonathan</t>
  </si>
  <si>
    <t>Albinez Cruz, Jose</t>
  </si>
  <si>
    <t>GT86</t>
  </si>
  <si>
    <t>Ospina, Juan Carlos</t>
  </si>
  <si>
    <t>Torrejon, Jerson</t>
  </si>
  <si>
    <t>Fernandez, Karlos</t>
  </si>
  <si>
    <t>Chuchca, Benjamin</t>
  </si>
  <si>
    <t>Saldarriaga, Esteban</t>
  </si>
  <si>
    <t>Manco, Jean Pierr</t>
  </si>
  <si>
    <t>Murga, Pedro</t>
  </si>
  <si>
    <t>Funez, Luis Alberto</t>
  </si>
  <si>
    <t>Team NSR</t>
  </si>
  <si>
    <t>Muñoz, Mario</t>
  </si>
  <si>
    <t>Team Yaris Racing</t>
  </si>
  <si>
    <t>Valles, Frank</t>
  </si>
  <si>
    <t>Tucson</t>
  </si>
  <si>
    <t>De la Paz, Jonathan</t>
  </si>
  <si>
    <t>Club Gotik</t>
  </si>
  <si>
    <t>Chavez, Jhon</t>
  </si>
  <si>
    <t>Fernandez, Alexander</t>
  </si>
  <si>
    <t>Labrin, Alberto</t>
  </si>
  <si>
    <t>Kdk Chip Tuning</t>
  </si>
  <si>
    <t>Angel, Samuel</t>
  </si>
  <si>
    <t>Koc, Jorge</t>
  </si>
  <si>
    <t>Sentra SE-R</t>
  </si>
  <si>
    <t>Sun Han, Juan Alejandro</t>
  </si>
  <si>
    <t>Guillen, Raul</t>
  </si>
  <si>
    <t>Primera</t>
  </si>
  <si>
    <t>Team Z Peru</t>
  </si>
  <si>
    <t>Vargas, Jean Pierre</t>
  </si>
  <si>
    <t>Cupra R</t>
  </si>
  <si>
    <t>Salazar, Juan Carlos</t>
  </si>
  <si>
    <t>Galvez, Jose</t>
  </si>
  <si>
    <t>Pulser NX</t>
  </si>
  <si>
    <t>Villalobos, Daniel</t>
  </si>
  <si>
    <t>2015</t>
  </si>
  <si>
    <t>Vargas, Jorge</t>
  </si>
  <si>
    <t>2010</t>
  </si>
  <si>
    <t>Team Huaycan</t>
  </si>
  <si>
    <t>Chi, Diego</t>
  </si>
  <si>
    <t>Quicaño, José</t>
  </si>
  <si>
    <t>El Frankie</t>
  </si>
  <si>
    <t>Gamonal, Obed</t>
  </si>
  <si>
    <t>Obermetal Racing</t>
  </si>
  <si>
    <t>Mendez, Leon</t>
  </si>
  <si>
    <t>Supra</t>
  </si>
  <si>
    <t>T-GT Racing Team</t>
  </si>
  <si>
    <t>Baca, Jorge</t>
  </si>
  <si>
    <t>Oldsmobile</t>
  </si>
  <si>
    <t>Cutalas</t>
  </si>
  <si>
    <t>Cabrera, Marco</t>
  </si>
  <si>
    <t>Arequipa</t>
  </si>
  <si>
    <t>Baldoceda, Jose</t>
  </si>
  <si>
    <t>Montaño, Segundo</t>
  </si>
  <si>
    <t>Vitz RS</t>
  </si>
  <si>
    <t>Victorino, Juan</t>
  </si>
  <si>
    <t>N54</t>
  </si>
  <si>
    <t>Huerta, Cesar</t>
  </si>
  <si>
    <t>E30</t>
  </si>
  <si>
    <t>Echevarrea, Adolfo</t>
  </si>
  <si>
    <t>Marengo, Renzo</t>
  </si>
  <si>
    <t>Sunny</t>
  </si>
  <si>
    <t>Quintasi, Luis Miguel</t>
  </si>
  <si>
    <t>Tantaraqui, Gerson</t>
  </si>
  <si>
    <t>Rivero, Carlos</t>
  </si>
  <si>
    <t>Camasca, Leonel</t>
  </si>
  <si>
    <t>Arbi, Cristian</t>
  </si>
  <si>
    <t>Barreto, Joseph</t>
  </si>
  <si>
    <t>Ortiz, Jhimmy</t>
  </si>
  <si>
    <t>Oliver Cars</t>
  </si>
  <si>
    <t>Team Matt Style</t>
  </si>
  <si>
    <t>APR PERU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</si>
</sst>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9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7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22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7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3"/>
  <sheetViews>
    <sheetView showGridLines="0" tabSelected="1" zoomScalePageLayoutView="0" workbookViewId="0" topLeftCell="A1">
      <selection activeCell="B1" sqref="B1"/>
    </sheetView>
  </sheetViews>
  <sheetFormatPr defaultColWidth="11.421875" defaultRowHeight="13.5" customHeight="1"/>
  <cols>
    <col min="1" max="1" width="3.00390625" style="25" customWidth="1"/>
    <col min="2" max="2" width="8.00390625" style="3" customWidth="1"/>
    <col min="3" max="3" width="5.8515625" style="3" customWidth="1"/>
    <col min="4" max="4" width="17.57421875" style="7" bestFit="1" customWidth="1"/>
    <col min="5" max="5" width="10.00390625" style="6" customWidth="1"/>
    <col min="6" max="6" width="12.57421875" style="6" customWidth="1"/>
    <col min="7" max="7" width="5.28125" style="7" customWidth="1"/>
    <col min="8" max="8" width="15.421875" style="6" customWidth="1"/>
    <col min="9" max="9" width="5.28125" style="7" customWidth="1"/>
    <col min="10" max="10" width="4.00390625" style="7" customWidth="1"/>
    <col min="11" max="11" width="5.28125" style="7" customWidth="1"/>
    <col min="12" max="12" width="4.00390625" style="7" customWidth="1"/>
    <col min="13" max="13" width="5.28125" style="7" customWidth="1"/>
    <col min="14" max="14" width="4.00390625" style="7" customWidth="1"/>
    <col min="15" max="15" width="5.28125" style="7" customWidth="1"/>
    <col min="16" max="16" width="4.00390625" style="7" customWidth="1"/>
    <col min="17" max="17" width="5.28125" style="7" customWidth="1"/>
    <col min="18" max="18" width="4.00390625" style="7" customWidth="1"/>
    <col min="19" max="19" width="5.28125" style="7" customWidth="1"/>
    <col min="20" max="20" width="4.00390625" style="7" customWidth="1"/>
    <col min="21" max="21" width="5.28125" style="7" customWidth="1"/>
    <col min="22" max="22" width="4.00390625" style="7" customWidth="1"/>
    <col min="23" max="23" width="5.28125" style="7" customWidth="1"/>
    <col min="24" max="25" width="4.00390625" style="7" customWidth="1"/>
    <col min="26" max="26" width="5.28125" style="14" customWidth="1"/>
    <col min="27" max="16384" width="11.421875" style="7" customWidth="1"/>
  </cols>
  <sheetData>
    <row r="1" ht="14.25" customHeight="1"/>
    <row r="2" ht="14.25" customHeight="1">
      <c r="B2" s="10" t="s">
        <v>117</v>
      </c>
    </row>
    <row r="3" ht="18" customHeight="1">
      <c r="B3" s="10"/>
    </row>
    <row r="4" spans="2:26" ht="13.5" customHeight="1">
      <c r="B4" s="8"/>
      <c r="G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</row>
    <row r="5" spans="2:26" ht="13.5" customHeight="1">
      <c r="B5" s="23"/>
      <c r="C5" s="23" t="s">
        <v>84</v>
      </c>
      <c r="D5" s="24" t="s">
        <v>0</v>
      </c>
      <c r="E5" s="24" t="s">
        <v>3</v>
      </c>
      <c r="F5" s="24" t="s">
        <v>1</v>
      </c>
      <c r="G5" s="23" t="s">
        <v>4</v>
      </c>
      <c r="H5" s="24" t="s">
        <v>5</v>
      </c>
      <c r="I5" s="23">
        <v>1</v>
      </c>
      <c r="J5" s="23" t="s">
        <v>56</v>
      </c>
      <c r="K5" s="23">
        <v>2</v>
      </c>
      <c r="L5" s="23" t="s">
        <v>57</v>
      </c>
      <c r="M5" s="23">
        <v>3</v>
      </c>
      <c r="N5" s="23" t="s">
        <v>58</v>
      </c>
      <c r="O5" s="23">
        <v>4</v>
      </c>
      <c r="P5" s="23" t="s">
        <v>59</v>
      </c>
      <c r="Q5" s="23">
        <v>5</v>
      </c>
      <c r="R5" s="23" t="s">
        <v>61</v>
      </c>
      <c r="S5" s="23">
        <v>6</v>
      </c>
      <c r="T5" s="23" t="s">
        <v>65</v>
      </c>
      <c r="U5" s="23">
        <v>7</v>
      </c>
      <c r="V5" s="23" t="s">
        <v>180</v>
      </c>
      <c r="W5" s="23">
        <v>8</v>
      </c>
      <c r="X5" s="23" t="s">
        <v>181</v>
      </c>
      <c r="Y5" s="23" t="s">
        <v>86</v>
      </c>
      <c r="Z5" s="23" t="s">
        <v>55</v>
      </c>
    </row>
    <row r="6" spans="2:26" ht="13.5" customHeight="1">
      <c r="B6" s="15" t="s">
        <v>30</v>
      </c>
      <c r="C6" s="30">
        <v>1</v>
      </c>
      <c r="D6" s="17" t="s">
        <v>254</v>
      </c>
      <c r="E6" s="11" t="s">
        <v>76</v>
      </c>
      <c r="F6" s="11" t="s">
        <v>255</v>
      </c>
      <c r="G6" s="12">
        <v>1981</v>
      </c>
      <c r="H6" s="11"/>
      <c r="I6" s="12"/>
      <c r="J6" s="12"/>
      <c r="K6" s="12">
        <v>25</v>
      </c>
      <c r="L6" s="12"/>
      <c r="M6" s="12">
        <v>25</v>
      </c>
      <c r="N6" s="12">
        <v>1</v>
      </c>
      <c r="O6" s="12">
        <v>18</v>
      </c>
      <c r="P6" s="12">
        <v>1</v>
      </c>
      <c r="Q6" s="12"/>
      <c r="R6" s="12"/>
      <c r="S6" s="12">
        <v>25</v>
      </c>
      <c r="T6" s="12">
        <v>1</v>
      </c>
      <c r="U6" s="12"/>
      <c r="V6" s="12"/>
      <c r="W6" s="12">
        <v>25</v>
      </c>
      <c r="X6" s="12">
        <v>1</v>
      </c>
      <c r="Y6" s="12">
        <v>5</v>
      </c>
      <c r="Z6" s="16">
        <f>SUM(I6:Y6)</f>
        <v>127</v>
      </c>
    </row>
    <row r="7" spans="2:26" ht="13.5" customHeight="1">
      <c r="B7" s="15" t="s">
        <v>12</v>
      </c>
      <c r="C7" s="31"/>
      <c r="D7" s="17" t="s">
        <v>359</v>
      </c>
      <c r="E7" s="11" t="s">
        <v>69</v>
      </c>
      <c r="F7" s="11" t="s">
        <v>305</v>
      </c>
      <c r="G7" s="12">
        <v>1969</v>
      </c>
      <c r="H7" s="11" t="s">
        <v>360</v>
      </c>
      <c r="I7" s="12"/>
      <c r="J7" s="12"/>
      <c r="K7" s="12"/>
      <c r="L7" s="12"/>
      <c r="M7" s="12"/>
      <c r="N7" s="12"/>
      <c r="O7" s="12">
        <v>25</v>
      </c>
      <c r="P7" s="12">
        <v>1</v>
      </c>
      <c r="Q7" s="12"/>
      <c r="R7" s="12"/>
      <c r="S7" s="12"/>
      <c r="T7" s="12"/>
      <c r="U7" s="12"/>
      <c r="V7" s="12"/>
      <c r="W7" s="12"/>
      <c r="X7" s="12"/>
      <c r="Y7" s="12">
        <v>1</v>
      </c>
      <c r="Z7" s="16">
        <f>SUM(I7:Y7)</f>
        <v>27</v>
      </c>
    </row>
    <row r="8" spans="2:26" ht="13.5" customHeight="1">
      <c r="B8" s="15" t="s">
        <v>12</v>
      </c>
      <c r="C8" s="31"/>
      <c r="D8" s="18" t="s">
        <v>94</v>
      </c>
      <c r="E8" s="11" t="s">
        <v>95</v>
      </c>
      <c r="F8" s="11" t="s">
        <v>96</v>
      </c>
      <c r="G8" s="12">
        <v>1991</v>
      </c>
      <c r="H8" s="11"/>
      <c r="I8" s="12">
        <v>25</v>
      </c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>
        <v>1</v>
      </c>
      <c r="Z8" s="16">
        <f>SUM(I8:Y8)</f>
        <v>27</v>
      </c>
    </row>
    <row r="9" spans="2:26" ht="13.5" customHeight="1">
      <c r="B9" s="8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"/>
    </row>
    <row r="10" spans="2:26" ht="13.5" customHeight="1">
      <c r="B10" s="23"/>
      <c r="C10" s="23" t="s">
        <v>84</v>
      </c>
      <c r="D10" s="24" t="s">
        <v>0</v>
      </c>
      <c r="E10" s="24" t="s">
        <v>3</v>
      </c>
      <c r="F10" s="24" t="s">
        <v>1</v>
      </c>
      <c r="G10" s="23" t="s">
        <v>4</v>
      </c>
      <c r="H10" s="24" t="s">
        <v>5</v>
      </c>
      <c r="I10" s="23">
        <v>1</v>
      </c>
      <c r="J10" s="23" t="s">
        <v>56</v>
      </c>
      <c r="K10" s="23">
        <v>2</v>
      </c>
      <c r="L10" s="23" t="s">
        <v>57</v>
      </c>
      <c r="M10" s="23">
        <v>3</v>
      </c>
      <c r="N10" s="23" t="s">
        <v>58</v>
      </c>
      <c r="O10" s="23">
        <v>4</v>
      </c>
      <c r="P10" s="23" t="s">
        <v>59</v>
      </c>
      <c r="Q10" s="23">
        <v>5</v>
      </c>
      <c r="R10" s="23" t="s">
        <v>61</v>
      </c>
      <c r="S10" s="23">
        <v>6</v>
      </c>
      <c r="T10" s="23" t="s">
        <v>65</v>
      </c>
      <c r="U10" s="23">
        <v>7</v>
      </c>
      <c r="V10" s="23" t="s">
        <v>180</v>
      </c>
      <c r="W10" s="23">
        <v>8</v>
      </c>
      <c r="X10" s="23" t="s">
        <v>181</v>
      </c>
      <c r="Y10" s="23" t="s">
        <v>86</v>
      </c>
      <c r="Z10" s="23" t="s">
        <v>55</v>
      </c>
    </row>
    <row r="11" spans="2:26" ht="13.5" customHeight="1">
      <c r="B11" s="15" t="s">
        <v>25</v>
      </c>
      <c r="C11" s="30">
        <v>1</v>
      </c>
      <c r="D11" s="17" t="s">
        <v>97</v>
      </c>
      <c r="E11" s="11" t="s">
        <v>15</v>
      </c>
      <c r="F11" s="11" t="s">
        <v>98</v>
      </c>
      <c r="G11" s="12"/>
      <c r="H11" s="11" t="s">
        <v>45</v>
      </c>
      <c r="I11" s="12">
        <v>25</v>
      </c>
      <c r="J11" s="12">
        <v>1</v>
      </c>
      <c r="K11" s="12">
        <v>25</v>
      </c>
      <c r="L11" s="12"/>
      <c r="M11" s="12">
        <v>18</v>
      </c>
      <c r="N11" s="12"/>
      <c r="O11" s="12">
        <v>15</v>
      </c>
      <c r="P11" s="12">
        <v>1</v>
      </c>
      <c r="Q11" s="12"/>
      <c r="R11" s="12"/>
      <c r="S11" s="12">
        <v>25</v>
      </c>
      <c r="T11" s="12"/>
      <c r="U11" s="12">
        <v>25</v>
      </c>
      <c r="V11" s="12"/>
      <c r="W11" s="12">
        <v>25</v>
      </c>
      <c r="X11" s="12"/>
      <c r="Y11" s="12">
        <v>7</v>
      </c>
      <c r="Z11" s="16">
        <f aca="true" t="shared" si="0" ref="Z11:Z30">SUM(I11:Y11)</f>
        <v>167</v>
      </c>
    </row>
    <row r="12" spans="2:26" ht="13.5" customHeight="1">
      <c r="B12" s="15" t="s">
        <v>12</v>
      </c>
      <c r="C12" s="30">
        <v>2</v>
      </c>
      <c r="D12" s="17" t="s">
        <v>81</v>
      </c>
      <c r="E12" s="11" t="s">
        <v>15</v>
      </c>
      <c r="F12" s="11" t="s">
        <v>99</v>
      </c>
      <c r="G12" s="12">
        <v>2009</v>
      </c>
      <c r="H12" s="11" t="s">
        <v>9</v>
      </c>
      <c r="I12" s="12">
        <v>18</v>
      </c>
      <c r="J12" s="12"/>
      <c r="K12" s="12">
        <v>10</v>
      </c>
      <c r="L12" s="12"/>
      <c r="M12" s="12">
        <v>10</v>
      </c>
      <c r="N12" s="12">
        <v>1</v>
      </c>
      <c r="O12" s="12">
        <v>12</v>
      </c>
      <c r="P12" s="12">
        <v>1</v>
      </c>
      <c r="Q12" s="12">
        <v>12</v>
      </c>
      <c r="R12" s="12">
        <v>1</v>
      </c>
      <c r="S12" s="12">
        <v>18</v>
      </c>
      <c r="T12" s="12"/>
      <c r="U12" s="12">
        <v>15</v>
      </c>
      <c r="V12" s="12">
        <v>1</v>
      </c>
      <c r="W12" s="12">
        <v>18</v>
      </c>
      <c r="X12" s="12"/>
      <c r="Y12" s="12">
        <v>8</v>
      </c>
      <c r="Z12" s="16">
        <f t="shared" si="0"/>
        <v>125</v>
      </c>
    </row>
    <row r="13" spans="2:26" ht="13.5" customHeight="1">
      <c r="B13" s="15" t="s">
        <v>12</v>
      </c>
      <c r="C13" s="30">
        <v>3</v>
      </c>
      <c r="D13" s="17" t="s">
        <v>306</v>
      </c>
      <c r="E13" s="11" t="s">
        <v>307</v>
      </c>
      <c r="F13" s="11" t="s">
        <v>308</v>
      </c>
      <c r="G13" s="12">
        <v>2006</v>
      </c>
      <c r="H13" s="11" t="s">
        <v>9</v>
      </c>
      <c r="I13" s="12"/>
      <c r="J13" s="12"/>
      <c r="K13" s="12"/>
      <c r="L13" s="12"/>
      <c r="M13" s="12">
        <v>15</v>
      </c>
      <c r="N13" s="12">
        <v>1</v>
      </c>
      <c r="O13" s="12"/>
      <c r="P13" s="12"/>
      <c r="Q13" s="12">
        <v>25</v>
      </c>
      <c r="R13" s="12"/>
      <c r="S13" s="12"/>
      <c r="T13" s="12"/>
      <c r="U13" s="12">
        <v>12</v>
      </c>
      <c r="V13" s="12"/>
      <c r="W13" s="12">
        <v>12</v>
      </c>
      <c r="X13" s="12"/>
      <c r="Y13" s="12">
        <v>4</v>
      </c>
      <c r="Z13" s="16">
        <f>SUM(I13:Y13)</f>
        <v>69</v>
      </c>
    </row>
    <row r="14" spans="2:26" ht="13.5" customHeight="1">
      <c r="B14" s="15" t="s">
        <v>12</v>
      </c>
      <c r="C14" s="32">
        <v>4</v>
      </c>
      <c r="D14" s="17" t="s">
        <v>101</v>
      </c>
      <c r="E14" s="11" t="s">
        <v>2</v>
      </c>
      <c r="F14" s="11" t="s">
        <v>102</v>
      </c>
      <c r="G14" s="12">
        <v>1991</v>
      </c>
      <c r="H14" s="11" t="s">
        <v>92</v>
      </c>
      <c r="I14" s="12">
        <v>12</v>
      </c>
      <c r="J14" s="12"/>
      <c r="K14" s="12">
        <v>8</v>
      </c>
      <c r="L14" s="12"/>
      <c r="M14" s="12"/>
      <c r="N14" s="12"/>
      <c r="O14" s="12"/>
      <c r="P14" s="12"/>
      <c r="Q14" s="12">
        <v>10</v>
      </c>
      <c r="R14" s="12">
        <v>1</v>
      </c>
      <c r="S14" s="12"/>
      <c r="T14" s="12"/>
      <c r="U14" s="12">
        <v>18</v>
      </c>
      <c r="V14" s="12"/>
      <c r="W14" s="12">
        <v>5</v>
      </c>
      <c r="X14" s="12">
        <v>1</v>
      </c>
      <c r="Y14" s="12">
        <v>5</v>
      </c>
      <c r="Z14" s="16">
        <f>SUM(I14:Y14)</f>
        <v>60</v>
      </c>
    </row>
    <row r="15" spans="2:26" ht="13.5" customHeight="1">
      <c r="B15" s="15" t="s">
        <v>12</v>
      </c>
      <c r="C15" s="32">
        <v>5</v>
      </c>
      <c r="D15" s="17" t="s">
        <v>252</v>
      </c>
      <c r="E15" s="11" t="s">
        <v>8</v>
      </c>
      <c r="F15" s="11" t="s">
        <v>51</v>
      </c>
      <c r="G15" s="12">
        <v>2001</v>
      </c>
      <c r="H15" s="11" t="s">
        <v>9</v>
      </c>
      <c r="I15" s="12"/>
      <c r="J15" s="12"/>
      <c r="K15" s="12">
        <v>18</v>
      </c>
      <c r="L15" s="12">
        <v>1</v>
      </c>
      <c r="M15" s="12">
        <v>8</v>
      </c>
      <c r="N15" s="12">
        <v>1</v>
      </c>
      <c r="O15" s="12">
        <v>8</v>
      </c>
      <c r="P15" s="12">
        <v>1</v>
      </c>
      <c r="Q15" s="12">
        <v>8</v>
      </c>
      <c r="R15" s="12">
        <v>1</v>
      </c>
      <c r="S15" s="12"/>
      <c r="T15" s="12"/>
      <c r="U15" s="12"/>
      <c r="V15" s="12"/>
      <c r="W15" s="12">
        <v>4</v>
      </c>
      <c r="X15" s="12">
        <v>1</v>
      </c>
      <c r="Y15" s="12">
        <v>5</v>
      </c>
      <c r="Z15" s="16">
        <f t="shared" si="0"/>
        <v>56</v>
      </c>
    </row>
    <row r="16" spans="2:26" ht="13.5" customHeight="1">
      <c r="B16" s="15" t="s">
        <v>12</v>
      </c>
      <c r="C16" s="32">
        <v>6</v>
      </c>
      <c r="D16" s="17" t="s">
        <v>405</v>
      </c>
      <c r="E16" s="11" t="s">
        <v>406</v>
      </c>
      <c r="F16" s="11" t="s">
        <v>407</v>
      </c>
      <c r="G16" s="12"/>
      <c r="H16" s="11" t="s">
        <v>9</v>
      </c>
      <c r="I16" s="12"/>
      <c r="J16" s="12"/>
      <c r="K16" s="12"/>
      <c r="L16" s="12"/>
      <c r="M16" s="12"/>
      <c r="N16" s="12"/>
      <c r="O16" s="12"/>
      <c r="P16" s="12"/>
      <c r="Q16" s="12">
        <v>7</v>
      </c>
      <c r="R16" s="12"/>
      <c r="S16" s="12">
        <v>15</v>
      </c>
      <c r="T16" s="12"/>
      <c r="U16" s="12">
        <v>10</v>
      </c>
      <c r="V16" s="12">
        <v>1</v>
      </c>
      <c r="W16" s="12"/>
      <c r="X16" s="12"/>
      <c r="Y16" s="12">
        <v>3</v>
      </c>
      <c r="Z16" s="16">
        <f>SUM(I16:Y16)</f>
        <v>36</v>
      </c>
    </row>
    <row r="17" spans="2:26" ht="13.5" customHeight="1">
      <c r="B17" s="15" t="s">
        <v>12</v>
      </c>
      <c r="C17" s="32">
        <v>7</v>
      </c>
      <c r="D17" s="17" t="s">
        <v>411</v>
      </c>
      <c r="E17" s="11" t="s">
        <v>17</v>
      </c>
      <c r="F17" s="11" t="s">
        <v>412</v>
      </c>
      <c r="G17" s="12">
        <v>2018</v>
      </c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10</v>
      </c>
      <c r="T17" s="12">
        <v>1</v>
      </c>
      <c r="U17" s="12">
        <v>8</v>
      </c>
      <c r="V17" s="12">
        <v>1</v>
      </c>
      <c r="W17" s="12">
        <v>8</v>
      </c>
      <c r="X17" s="12"/>
      <c r="Y17" s="12">
        <v>3</v>
      </c>
      <c r="Z17" s="16">
        <f>SUM(I17:Y17)</f>
        <v>31</v>
      </c>
    </row>
    <row r="18" spans="2:26" ht="13.5" customHeight="1">
      <c r="B18" s="15" t="s">
        <v>12</v>
      </c>
      <c r="C18" s="32">
        <v>8</v>
      </c>
      <c r="D18" s="17" t="s">
        <v>107</v>
      </c>
      <c r="E18" s="11" t="s">
        <v>2</v>
      </c>
      <c r="F18" s="11" t="s">
        <v>108</v>
      </c>
      <c r="G18" s="12">
        <v>1982</v>
      </c>
      <c r="H18" s="11" t="s">
        <v>31</v>
      </c>
      <c r="I18" s="12"/>
      <c r="J18" s="12"/>
      <c r="K18" s="12"/>
      <c r="L18" s="12"/>
      <c r="M18" s="12"/>
      <c r="N18" s="12"/>
      <c r="O18" s="12">
        <v>7</v>
      </c>
      <c r="P18" s="12"/>
      <c r="Q18" s="12"/>
      <c r="R18" s="12"/>
      <c r="S18" s="12">
        <v>12</v>
      </c>
      <c r="T18" s="12">
        <v>1</v>
      </c>
      <c r="U18" s="12"/>
      <c r="V18" s="12"/>
      <c r="W18" s="12">
        <v>6</v>
      </c>
      <c r="X18" s="12">
        <v>1</v>
      </c>
      <c r="Y18" s="12">
        <v>3</v>
      </c>
      <c r="Z18" s="16">
        <f>SUM(I18:Y18)</f>
        <v>30</v>
      </c>
    </row>
    <row r="19" spans="2:26" ht="13.5" customHeight="1">
      <c r="B19" s="15" t="s">
        <v>12</v>
      </c>
      <c r="C19" s="31">
        <v>8</v>
      </c>
      <c r="D19" s="17" t="s">
        <v>309</v>
      </c>
      <c r="E19" s="11" t="s">
        <v>2</v>
      </c>
      <c r="F19" s="11" t="s">
        <v>146</v>
      </c>
      <c r="G19" s="12">
        <v>1982</v>
      </c>
      <c r="H19" s="11" t="s">
        <v>310</v>
      </c>
      <c r="I19" s="12"/>
      <c r="J19" s="12"/>
      <c r="K19" s="12"/>
      <c r="L19" s="12"/>
      <c r="M19" s="12">
        <v>12</v>
      </c>
      <c r="N19" s="12">
        <v>1</v>
      </c>
      <c r="O19" s="12"/>
      <c r="P19" s="12"/>
      <c r="Q19" s="12">
        <v>15</v>
      </c>
      <c r="R19" s="12"/>
      <c r="S19" s="12"/>
      <c r="T19" s="12"/>
      <c r="U19" s="12"/>
      <c r="V19" s="12"/>
      <c r="W19" s="12"/>
      <c r="X19" s="12"/>
      <c r="Y19" s="12">
        <v>2</v>
      </c>
      <c r="Z19" s="16">
        <f t="shared" si="0"/>
        <v>30</v>
      </c>
    </row>
    <row r="20" spans="2:26" ht="13.5" customHeight="1">
      <c r="B20" s="15" t="s">
        <v>12</v>
      </c>
      <c r="C20" s="32">
        <v>10</v>
      </c>
      <c r="D20" s="17" t="s">
        <v>36</v>
      </c>
      <c r="E20" s="11" t="s">
        <v>69</v>
      </c>
      <c r="F20" s="11" t="s">
        <v>70</v>
      </c>
      <c r="G20" s="12">
        <v>2015</v>
      </c>
      <c r="H20" s="11" t="s">
        <v>45</v>
      </c>
      <c r="I20" s="12"/>
      <c r="J20" s="12"/>
      <c r="K20" s="12"/>
      <c r="L20" s="12"/>
      <c r="M20" s="12"/>
      <c r="N20" s="12"/>
      <c r="O20" s="12"/>
      <c r="P20" s="12"/>
      <c r="Q20" s="12">
        <v>18</v>
      </c>
      <c r="R20" s="12">
        <v>1</v>
      </c>
      <c r="S20" s="12"/>
      <c r="T20" s="12"/>
      <c r="U20" s="12"/>
      <c r="V20" s="12"/>
      <c r="W20" s="12">
        <v>7</v>
      </c>
      <c r="X20" s="12"/>
      <c r="Y20" s="12">
        <v>2</v>
      </c>
      <c r="Z20" s="16">
        <f>SUM(I20:Y20)</f>
        <v>28</v>
      </c>
    </row>
    <row r="21" spans="2:26" ht="13.5" customHeight="1">
      <c r="B21" s="15" t="s">
        <v>12</v>
      </c>
      <c r="C21" s="32"/>
      <c r="D21" s="17" t="s">
        <v>354</v>
      </c>
      <c r="E21" s="11" t="s">
        <v>95</v>
      </c>
      <c r="F21" s="11" t="s">
        <v>96</v>
      </c>
      <c r="G21" s="12">
        <v>1991</v>
      </c>
      <c r="H21" s="11"/>
      <c r="I21" s="12"/>
      <c r="J21" s="12"/>
      <c r="K21" s="12"/>
      <c r="L21" s="12"/>
      <c r="M21" s="12"/>
      <c r="N21" s="12"/>
      <c r="O21" s="12">
        <v>25</v>
      </c>
      <c r="P21" s="12"/>
      <c r="Q21" s="12"/>
      <c r="R21" s="12"/>
      <c r="S21" s="12"/>
      <c r="T21" s="12"/>
      <c r="U21" s="12"/>
      <c r="V21" s="12"/>
      <c r="W21" s="12"/>
      <c r="X21" s="12"/>
      <c r="Y21" s="12">
        <v>1</v>
      </c>
      <c r="Z21" s="16">
        <f t="shared" si="0"/>
        <v>26</v>
      </c>
    </row>
    <row r="22" spans="2:26" ht="13.5" customHeight="1">
      <c r="B22" s="15" t="s">
        <v>12</v>
      </c>
      <c r="C22" s="31"/>
      <c r="D22" s="17" t="s">
        <v>304</v>
      </c>
      <c r="E22" s="11" t="s">
        <v>69</v>
      </c>
      <c r="F22" s="11" t="s">
        <v>305</v>
      </c>
      <c r="G22" s="12">
        <v>1972</v>
      </c>
      <c r="H22" s="11"/>
      <c r="I22" s="12"/>
      <c r="J22" s="12"/>
      <c r="K22" s="12"/>
      <c r="L22" s="12"/>
      <c r="M22" s="12">
        <v>25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>
        <v>1</v>
      </c>
      <c r="Z22" s="16">
        <f t="shared" si="0"/>
        <v>26</v>
      </c>
    </row>
    <row r="23" spans="2:26" ht="13.5" customHeight="1">
      <c r="B23" s="15" t="s">
        <v>12</v>
      </c>
      <c r="C23" s="32">
        <v>11</v>
      </c>
      <c r="D23" s="17" t="s">
        <v>253</v>
      </c>
      <c r="E23" s="11" t="s">
        <v>249</v>
      </c>
      <c r="F23" s="11">
        <v>718</v>
      </c>
      <c r="G23" s="12">
        <v>2017</v>
      </c>
      <c r="H23" s="11" t="s">
        <v>45</v>
      </c>
      <c r="I23" s="12"/>
      <c r="J23" s="12"/>
      <c r="K23" s="12">
        <v>15</v>
      </c>
      <c r="L23" s="12">
        <v>1</v>
      </c>
      <c r="M23" s="12">
        <v>7</v>
      </c>
      <c r="N23" s="12">
        <v>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>
        <v>2</v>
      </c>
      <c r="Z23" s="16">
        <f t="shared" si="0"/>
        <v>26</v>
      </c>
    </row>
    <row r="24" spans="2:26" ht="13.5" customHeight="1">
      <c r="B24" s="15" t="s">
        <v>12</v>
      </c>
      <c r="C24" s="32"/>
      <c r="D24" s="17" t="s">
        <v>355</v>
      </c>
      <c r="E24" s="11" t="s">
        <v>17</v>
      </c>
      <c r="F24" s="11" t="s">
        <v>356</v>
      </c>
      <c r="G24" s="12">
        <v>2017</v>
      </c>
      <c r="H24" s="11"/>
      <c r="I24" s="12"/>
      <c r="J24" s="12"/>
      <c r="K24" s="12"/>
      <c r="L24" s="12"/>
      <c r="M24" s="12"/>
      <c r="N24" s="12"/>
      <c r="O24" s="12">
        <v>18</v>
      </c>
      <c r="P24" s="12"/>
      <c r="Q24" s="12"/>
      <c r="R24" s="12"/>
      <c r="S24" s="12"/>
      <c r="T24" s="12"/>
      <c r="U24" s="12"/>
      <c r="V24" s="12"/>
      <c r="W24" s="12"/>
      <c r="X24" s="12"/>
      <c r="Y24" s="12">
        <v>1</v>
      </c>
      <c r="Z24" s="16">
        <f t="shared" si="0"/>
        <v>19</v>
      </c>
    </row>
    <row r="25" spans="2:26" ht="13.5" customHeight="1">
      <c r="B25" s="15" t="s">
        <v>12</v>
      </c>
      <c r="C25" s="32"/>
      <c r="D25" s="17" t="s">
        <v>477</v>
      </c>
      <c r="E25" s="11" t="s">
        <v>478</v>
      </c>
      <c r="F25" s="11" t="s">
        <v>479</v>
      </c>
      <c r="G25" s="12">
        <v>1981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>
        <v>15</v>
      </c>
      <c r="X25" s="12">
        <v>1</v>
      </c>
      <c r="Y25" s="12">
        <v>1</v>
      </c>
      <c r="Z25" s="16">
        <f>SUM(I25:Y25)</f>
        <v>17</v>
      </c>
    </row>
    <row r="26" spans="2:26" ht="13.5" customHeight="1">
      <c r="B26" s="15" t="s">
        <v>12</v>
      </c>
      <c r="C26" s="32"/>
      <c r="D26" s="17" t="s">
        <v>100</v>
      </c>
      <c r="E26" s="11" t="s">
        <v>8</v>
      </c>
      <c r="F26" s="11" t="s">
        <v>51</v>
      </c>
      <c r="G26" s="12">
        <v>2005</v>
      </c>
      <c r="H26" s="11"/>
      <c r="I26" s="12">
        <v>15</v>
      </c>
      <c r="J26" s="12">
        <v>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>
        <v>1</v>
      </c>
      <c r="Z26" s="16">
        <f t="shared" si="0"/>
        <v>17</v>
      </c>
    </row>
    <row r="27" spans="2:26" ht="13.5" customHeight="1">
      <c r="B27" s="15" t="s">
        <v>12</v>
      </c>
      <c r="C27" s="32"/>
      <c r="D27" s="17" t="s">
        <v>106</v>
      </c>
      <c r="E27" s="11" t="s">
        <v>8</v>
      </c>
      <c r="F27" s="11" t="s">
        <v>72</v>
      </c>
      <c r="G27" s="12">
        <v>2006</v>
      </c>
      <c r="H27" s="11" t="s">
        <v>31</v>
      </c>
      <c r="I27" s="12"/>
      <c r="J27" s="12"/>
      <c r="K27" s="12">
        <v>12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1</v>
      </c>
      <c r="Z27" s="16">
        <f t="shared" si="0"/>
        <v>13</v>
      </c>
    </row>
    <row r="28" spans="2:26" ht="13.5" customHeight="1">
      <c r="B28" s="15" t="s">
        <v>12</v>
      </c>
      <c r="C28" s="32"/>
      <c r="D28" s="17" t="s">
        <v>470</v>
      </c>
      <c r="E28" s="11" t="s">
        <v>230</v>
      </c>
      <c r="F28" s="11" t="s">
        <v>471</v>
      </c>
      <c r="G28" s="12"/>
      <c r="H28" s="11" t="s">
        <v>92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10</v>
      </c>
      <c r="X28" s="12">
        <v>1</v>
      </c>
      <c r="Y28" s="12">
        <v>1</v>
      </c>
      <c r="Z28" s="16">
        <f>SUM(I28:Y28)</f>
        <v>12</v>
      </c>
    </row>
    <row r="29" spans="2:26" ht="13.5" customHeight="1">
      <c r="B29" s="15" t="s">
        <v>12</v>
      </c>
      <c r="C29" s="32"/>
      <c r="D29" s="17" t="s">
        <v>357</v>
      </c>
      <c r="E29" s="11" t="s">
        <v>8</v>
      </c>
      <c r="F29" s="11" t="s">
        <v>358</v>
      </c>
      <c r="G29" s="12"/>
      <c r="H29" s="11"/>
      <c r="I29" s="12"/>
      <c r="J29" s="12"/>
      <c r="K29" s="12"/>
      <c r="L29" s="12"/>
      <c r="M29" s="12"/>
      <c r="N29" s="12"/>
      <c r="O29" s="12">
        <v>10</v>
      </c>
      <c r="P29" s="12">
        <v>1</v>
      </c>
      <c r="Q29" s="12"/>
      <c r="R29" s="12"/>
      <c r="S29" s="12"/>
      <c r="T29" s="12"/>
      <c r="U29" s="12"/>
      <c r="V29" s="12"/>
      <c r="W29" s="12"/>
      <c r="X29" s="12"/>
      <c r="Y29" s="12">
        <v>1</v>
      </c>
      <c r="Z29" s="16">
        <f>SUM(I29:Y29)</f>
        <v>12</v>
      </c>
    </row>
    <row r="30" spans="2:26" ht="13.5" customHeight="1">
      <c r="B30" s="15" t="s">
        <v>12</v>
      </c>
      <c r="C30" s="32"/>
      <c r="D30" s="18" t="s">
        <v>400</v>
      </c>
      <c r="E30" s="11" t="s">
        <v>17</v>
      </c>
      <c r="F30" s="11" t="s">
        <v>87</v>
      </c>
      <c r="G30" s="12">
        <v>2017</v>
      </c>
      <c r="H30" s="11" t="s">
        <v>167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3</v>
      </c>
      <c r="X30" s="12">
        <v>1</v>
      </c>
      <c r="Y30" s="12">
        <v>1</v>
      </c>
      <c r="Z30" s="16">
        <f t="shared" si="0"/>
        <v>5</v>
      </c>
    </row>
    <row r="31" spans="2:26" ht="13.5" customHeight="1">
      <c r="B31" s="8"/>
      <c r="G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</row>
    <row r="32" spans="2:26" ht="13.5" customHeight="1">
      <c r="B32" s="23"/>
      <c r="C32" s="23" t="s">
        <v>84</v>
      </c>
      <c r="D32" s="24" t="s">
        <v>0</v>
      </c>
      <c r="E32" s="24" t="s">
        <v>3</v>
      </c>
      <c r="F32" s="24" t="s">
        <v>1</v>
      </c>
      <c r="G32" s="23" t="s">
        <v>4</v>
      </c>
      <c r="H32" s="24" t="s">
        <v>5</v>
      </c>
      <c r="I32" s="23">
        <v>1</v>
      </c>
      <c r="J32" s="23" t="s">
        <v>56</v>
      </c>
      <c r="K32" s="23">
        <v>2</v>
      </c>
      <c r="L32" s="23" t="s">
        <v>57</v>
      </c>
      <c r="M32" s="23">
        <v>3</v>
      </c>
      <c r="N32" s="23" t="s">
        <v>58</v>
      </c>
      <c r="O32" s="23">
        <v>4</v>
      </c>
      <c r="P32" s="23" t="s">
        <v>59</v>
      </c>
      <c r="Q32" s="23">
        <v>5</v>
      </c>
      <c r="R32" s="23" t="s">
        <v>61</v>
      </c>
      <c r="S32" s="23">
        <v>6</v>
      </c>
      <c r="T32" s="23" t="s">
        <v>65</v>
      </c>
      <c r="U32" s="23">
        <v>7</v>
      </c>
      <c r="V32" s="23" t="s">
        <v>180</v>
      </c>
      <c r="W32" s="23">
        <v>8</v>
      </c>
      <c r="X32" s="23" t="s">
        <v>181</v>
      </c>
      <c r="Y32" s="23" t="s">
        <v>86</v>
      </c>
      <c r="Z32" s="23" t="s">
        <v>55</v>
      </c>
    </row>
    <row r="33" spans="2:26" ht="13.5" customHeight="1">
      <c r="B33" s="15" t="s">
        <v>24</v>
      </c>
      <c r="C33" s="30">
        <v>1</v>
      </c>
      <c r="D33" s="17" t="s">
        <v>71</v>
      </c>
      <c r="E33" s="11" t="s">
        <v>8</v>
      </c>
      <c r="F33" s="11" t="s">
        <v>72</v>
      </c>
      <c r="G33" s="12">
        <v>2004</v>
      </c>
      <c r="H33" s="11" t="s">
        <v>37</v>
      </c>
      <c r="I33" s="12">
        <v>25</v>
      </c>
      <c r="J33" s="12">
        <v>1</v>
      </c>
      <c r="K33" s="12">
        <v>25</v>
      </c>
      <c r="L33" s="12"/>
      <c r="M33" s="12">
        <v>25</v>
      </c>
      <c r="N33" s="12"/>
      <c r="O33" s="12">
        <v>12</v>
      </c>
      <c r="P33" s="12"/>
      <c r="Q33" s="12">
        <v>25</v>
      </c>
      <c r="R33" s="12"/>
      <c r="S33" s="12">
        <v>3</v>
      </c>
      <c r="T33" s="12">
        <v>1</v>
      </c>
      <c r="U33" s="12"/>
      <c r="V33" s="12"/>
      <c r="W33" s="12">
        <v>15</v>
      </c>
      <c r="X33" s="12">
        <v>1</v>
      </c>
      <c r="Y33" s="12">
        <v>7</v>
      </c>
      <c r="Z33" s="16">
        <f aca="true" t="shared" si="1" ref="Z33:Z75">SUM(I33:Y33)</f>
        <v>140</v>
      </c>
    </row>
    <row r="34" spans="2:26" ht="13.5" customHeight="1">
      <c r="B34" s="15" t="s">
        <v>12</v>
      </c>
      <c r="C34" s="30">
        <v>2</v>
      </c>
      <c r="D34" s="17" t="s">
        <v>36</v>
      </c>
      <c r="E34" s="11" t="s">
        <v>69</v>
      </c>
      <c r="F34" s="11" t="s">
        <v>70</v>
      </c>
      <c r="G34" s="12">
        <v>2015</v>
      </c>
      <c r="H34" s="11" t="s">
        <v>45</v>
      </c>
      <c r="I34" s="12">
        <v>18</v>
      </c>
      <c r="J34" s="12"/>
      <c r="K34" s="12">
        <v>15</v>
      </c>
      <c r="L34" s="12"/>
      <c r="M34" s="12">
        <v>15</v>
      </c>
      <c r="N34" s="12">
        <v>1</v>
      </c>
      <c r="O34" s="12">
        <v>25</v>
      </c>
      <c r="P34" s="12"/>
      <c r="Q34" s="12"/>
      <c r="R34" s="12"/>
      <c r="S34" s="12">
        <v>25</v>
      </c>
      <c r="T34" s="12">
        <v>1</v>
      </c>
      <c r="U34" s="12">
        <v>15</v>
      </c>
      <c r="V34" s="12">
        <v>1</v>
      </c>
      <c r="W34" s="16"/>
      <c r="X34" s="12"/>
      <c r="Y34" s="12">
        <v>6</v>
      </c>
      <c r="Z34" s="16">
        <f t="shared" si="1"/>
        <v>122</v>
      </c>
    </row>
    <row r="35" spans="2:26" ht="13.5" customHeight="1">
      <c r="B35" s="15" t="s">
        <v>12</v>
      </c>
      <c r="C35" s="30">
        <v>3</v>
      </c>
      <c r="D35" s="17" t="s">
        <v>300</v>
      </c>
      <c r="E35" s="11" t="s">
        <v>235</v>
      </c>
      <c r="F35" s="11" t="s">
        <v>301</v>
      </c>
      <c r="G35" s="12">
        <v>2009</v>
      </c>
      <c r="H35" s="11" t="s">
        <v>45</v>
      </c>
      <c r="I35" s="12"/>
      <c r="J35" s="12"/>
      <c r="K35" s="12"/>
      <c r="L35" s="12"/>
      <c r="M35" s="12">
        <v>18</v>
      </c>
      <c r="N35" s="12"/>
      <c r="O35" s="12">
        <v>10</v>
      </c>
      <c r="P35" s="12">
        <v>1</v>
      </c>
      <c r="Q35" s="12">
        <v>18</v>
      </c>
      <c r="R35" s="12"/>
      <c r="S35" s="12">
        <v>15</v>
      </c>
      <c r="T35" s="12">
        <v>1</v>
      </c>
      <c r="U35" s="12">
        <v>10</v>
      </c>
      <c r="V35" s="12">
        <v>1</v>
      </c>
      <c r="W35" s="12">
        <v>18</v>
      </c>
      <c r="X35" s="12">
        <v>1</v>
      </c>
      <c r="Y35" s="12">
        <v>6</v>
      </c>
      <c r="Z35" s="16">
        <f>SUM(I35:Y35)</f>
        <v>99</v>
      </c>
    </row>
    <row r="36" spans="2:26" ht="13.5" customHeight="1">
      <c r="B36" s="15" t="s">
        <v>12</v>
      </c>
      <c r="C36" s="31">
        <v>4</v>
      </c>
      <c r="D36" s="17" t="s">
        <v>26</v>
      </c>
      <c r="E36" s="11" t="s">
        <v>27</v>
      </c>
      <c r="F36" s="11" t="s">
        <v>19</v>
      </c>
      <c r="G36" s="12">
        <v>2009</v>
      </c>
      <c r="H36" s="11" t="s">
        <v>9</v>
      </c>
      <c r="I36" s="12">
        <v>15</v>
      </c>
      <c r="J36" s="12">
        <v>1</v>
      </c>
      <c r="K36" s="12">
        <v>12</v>
      </c>
      <c r="L36" s="12">
        <v>1</v>
      </c>
      <c r="M36" s="12">
        <v>12</v>
      </c>
      <c r="N36" s="12"/>
      <c r="O36" s="12">
        <v>15</v>
      </c>
      <c r="P36" s="12"/>
      <c r="Q36" s="12"/>
      <c r="R36" s="12"/>
      <c r="S36" s="12">
        <v>18</v>
      </c>
      <c r="T36" s="12"/>
      <c r="U36" s="12">
        <v>18</v>
      </c>
      <c r="V36" s="12"/>
      <c r="W36" s="12"/>
      <c r="X36" s="12"/>
      <c r="Y36" s="12">
        <v>6</v>
      </c>
      <c r="Z36" s="16">
        <f t="shared" si="1"/>
        <v>98</v>
      </c>
    </row>
    <row r="37" spans="2:26" ht="13.5" customHeight="1">
      <c r="B37" s="15" t="s">
        <v>12</v>
      </c>
      <c r="C37" s="31">
        <v>5</v>
      </c>
      <c r="D37" s="17" t="s">
        <v>116</v>
      </c>
      <c r="E37" s="11" t="s">
        <v>8</v>
      </c>
      <c r="F37" s="11" t="s">
        <v>16</v>
      </c>
      <c r="G37" s="12">
        <v>2001</v>
      </c>
      <c r="H37" s="11" t="s">
        <v>31</v>
      </c>
      <c r="I37" s="12">
        <v>1</v>
      </c>
      <c r="J37" s="12"/>
      <c r="K37" s="12">
        <v>18</v>
      </c>
      <c r="L37" s="12"/>
      <c r="M37" s="12"/>
      <c r="N37" s="12"/>
      <c r="O37" s="12">
        <v>1</v>
      </c>
      <c r="P37" s="12"/>
      <c r="Q37" s="12">
        <v>7</v>
      </c>
      <c r="R37" s="12"/>
      <c r="S37" s="12">
        <v>12</v>
      </c>
      <c r="T37" s="12"/>
      <c r="U37" s="12">
        <v>25</v>
      </c>
      <c r="V37" s="12"/>
      <c r="W37" s="12">
        <v>10</v>
      </c>
      <c r="X37" s="12">
        <v>1</v>
      </c>
      <c r="Y37" s="12">
        <v>7</v>
      </c>
      <c r="Z37" s="16">
        <f>SUM(I37:Y37)</f>
        <v>82</v>
      </c>
    </row>
    <row r="38" spans="2:26" ht="13.5" customHeight="1">
      <c r="B38" s="15" t="s">
        <v>12</v>
      </c>
      <c r="C38" s="29">
        <v>6</v>
      </c>
      <c r="D38" s="17" t="s">
        <v>112</v>
      </c>
      <c r="E38" s="11" t="s">
        <v>8</v>
      </c>
      <c r="F38" s="11" t="s">
        <v>16</v>
      </c>
      <c r="G38" s="12">
        <v>2008</v>
      </c>
      <c r="H38" s="11" t="s">
        <v>92</v>
      </c>
      <c r="I38" s="12">
        <v>4</v>
      </c>
      <c r="J38" s="12">
        <v>1</v>
      </c>
      <c r="K38" s="12">
        <v>10</v>
      </c>
      <c r="L38" s="12"/>
      <c r="M38" s="12">
        <v>5</v>
      </c>
      <c r="N38" s="12">
        <v>1</v>
      </c>
      <c r="O38" s="12"/>
      <c r="P38" s="12"/>
      <c r="Q38" s="12"/>
      <c r="R38" s="12"/>
      <c r="S38" s="12">
        <v>4</v>
      </c>
      <c r="T38" s="12">
        <v>1</v>
      </c>
      <c r="U38" s="12">
        <v>12</v>
      </c>
      <c r="V38" s="12"/>
      <c r="W38" s="12"/>
      <c r="X38" s="12"/>
      <c r="Y38" s="12">
        <v>5</v>
      </c>
      <c r="Z38" s="16">
        <f>SUM(I38:Y38)</f>
        <v>43</v>
      </c>
    </row>
    <row r="39" spans="2:26" ht="13.5" customHeight="1">
      <c r="B39" s="15" t="s">
        <v>12</v>
      </c>
      <c r="C39" s="31">
        <v>7</v>
      </c>
      <c r="D39" s="17" t="s">
        <v>91</v>
      </c>
      <c r="E39" s="11" t="s">
        <v>11</v>
      </c>
      <c r="F39" s="11" t="s">
        <v>18</v>
      </c>
      <c r="G39" s="12">
        <v>1979</v>
      </c>
      <c r="H39" s="11" t="s">
        <v>29</v>
      </c>
      <c r="I39" s="12">
        <v>5</v>
      </c>
      <c r="J39" s="12">
        <v>1</v>
      </c>
      <c r="K39" s="12"/>
      <c r="L39" s="12"/>
      <c r="M39" s="12">
        <v>10</v>
      </c>
      <c r="N39" s="12">
        <v>1</v>
      </c>
      <c r="O39" s="12"/>
      <c r="P39" s="12"/>
      <c r="Q39" s="12">
        <v>15</v>
      </c>
      <c r="R39" s="12"/>
      <c r="S39" s="12"/>
      <c r="T39" s="12"/>
      <c r="U39" s="12">
        <v>5</v>
      </c>
      <c r="V39" s="12">
        <v>1</v>
      </c>
      <c r="W39" s="12"/>
      <c r="X39" s="12"/>
      <c r="Y39" s="12">
        <v>4</v>
      </c>
      <c r="Z39" s="16">
        <f t="shared" si="1"/>
        <v>42</v>
      </c>
    </row>
    <row r="40" spans="2:26" ht="13.5" customHeight="1">
      <c r="B40" s="15" t="s">
        <v>12</v>
      </c>
      <c r="C40" s="31">
        <v>8</v>
      </c>
      <c r="D40" s="17" t="s">
        <v>106</v>
      </c>
      <c r="E40" s="11" t="s">
        <v>8</v>
      </c>
      <c r="F40" s="11" t="s">
        <v>348</v>
      </c>
      <c r="G40" s="12">
        <v>2006</v>
      </c>
      <c r="H40" s="11" t="s">
        <v>31</v>
      </c>
      <c r="I40" s="12">
        <v>8</v>
      </c>
      <c r="J40" s="12">
        <v>1</v>
      </c>
      <c r="K40" s="12"/>
      <c r="L40" s="12"/>
      <c r="M40" s="12">
        <v>4</v>
      </c>
      <c r="N40" s="12">
        <v>1</v>
      </c>
      <c r="O40" s="12">
        <v>7</v>
      </c>
      <c r="P40" s="12"/>
      <c r="Q40" s="12"/>
      <c r="R40" s="12"/>
      <c r="S40" s="12">
        <v>8</v>
      </c>
      <c r="T40" s="12">
        <v>1</v>
      </c>
      <c r="U40" s="12"/>
      <c r="V40" s="12"/>
      <c r="W40" s="12">
        <v>6</v>
      </c>
      <c r="X40" s="12"/>
      <c r="Y40" s="12">
        <v>5</v>
      </c>
      <c r="Z40" s="16">
        <f>SUM(I40:Y40)</f>
        <v>41</v>
      </c>
    </row>
    <row r="41" spans="2:26" ht="13.5" customHeight="1">
      <c r="B41" s="15" t="s">
        <v>12</v>
      </c>
      <c r="C41" s="31">
        <v>9</v>
      </c>
      <c r="D41" s="17" t="s">
        <v>400</v>
      </c>
      <c r="E41" s="11" t="s">
        <v>17</v>
      </c>
      <c r="F41" s="11" t="s">
        <v>87</v>
      </c>
      <c r="G41" s="12">
        <v>2017</v>
      </c>
      <c r="H41" s="11"/>
      <c r="I41" s="12"/>
      <c r="J41" s="12"/>
      <c r="K41" s="12"/>
      <c r="L41" s="12"/>
      <c r="M41" s="12"/>
      <c r="N41" s="12"/>
      <c r="O41" s="12"/>
      <c r="P41" s="12"/>
      <c r="Q41" s="12">
        <v>12</v>
      </c>
      <c r="R41" s="12"/>
      <c r="S41" s="12">
        <v>10</v>
      </c>
      <c r="T41" s="12">
        <v>1</v>
      </c>
      <c r="U41" s="12">
        <v>8</v>
      </c>
      <c r="V41" s="12"/>
      <c r="W41" s="12"/>
      <c r="X41" s="12"/>
      <c r="Y41" s="12">
        <v>3</v>
      </c>
      <c r="Z41" s="16">
        <f>SUM(I41:Y41)</f>
        <v>34</v>
      </c>
    </row>
    <row r="42" spans="2:26" ht="13.5" customHeight="1">
      <c r="B42" s="15" t="s">
        <v>12</v>
      </c>
      <c r="C42" s="31"/>
      <c r="D42" s="17" t="s">
        <v>480</v>
      </c>
      <c r="E42" s="11" t="s">
        <v>8</v>
      </c>
      <c r="F42" s="11" t="s">
        <v>51</v>
      </c>
      <c r="G42" s="12">
        <v>2002</v>
      </c>
      <c r="H42" s="11" t="s">
        <v>481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25</v>
      </c>
      <c r="X42" s="12"/>
      <c r="Y42" s="12">
        <v>1</v>
      </c>
      <c r="Z42" s="16">
        <f>SUM(I42:Y42)</f>
        <v>26</v>
      </c>
    </row>
    <row r="43" spans="2:26" ht="13.5" customHeight="1">
      <c r="B43" s="15" t="s">
        <v>12</v>
      </c>
      <c r="C43" s="31">
        <v>10</v>
      </c>
      <c r="D43" s="17" t="s">
        <v>64</v>
      </c>
      <c r="E43" s="11" t="s">
        <v>8</v>
      </c>
      <c r="F43" s="11" t="s">
        <v>51</v>
      </c>
      <c r="G43" s="12">
        <v>2016</v>
      </c>
      <c r="H43" s="11" t="s">
        <v>75</v>
      </c>
      <c r="I43" s="12"/>
      <c r="J43" s="12"/>
      <c r="K43" s="12"/>
      <c r="L43" s="12"/>
      <c r="M43" s="12"/>
      <c r="N43" s="12"/>
      <c r="O43" s="12">
        <v>4</v>
      </c>
      <c r="P43" s="12"/>
      <c r="Q43" s="12">
        <v>5</v>
      </c>
      <c r="R43" s="12"/>
      <c r="S43" s="12"/>
      <c r="T43" s="12"/>
      <c r="U43" s="12"/>
      <c r="V43" s="12"/>
      <c r="W43" s="12">
        <v>12</v>
      </c>
      <c r="X43" s="12">
        <v>1</v>
      </c>
      <c r="Y43" s="12">
        <v>3</v>
      </c>
      <c r="Z43" s="16">
        <f>SUM(I43:Y43)</f>
        <v>25</v>
      </c>
    </row>
    <row r="44" spans="2:26" ht="13.5" customHeight="1">
      <c r="B44" s="15" t="s">
        <v>12</v>
      </c>
      <c r="C44" s="31">
        <v>11</v>
      </c>
      <c r="D44" s="17" t="s">
        <v>482</v>
      </c>
      <c r="E44" s="11" t="s">
        <v>2</v>
      </c>
      <c r="F44" s="11" t="s">
        <v>6</v>
      </c>
      <c r="G44" s="12">
        <v>2000</v>
      </c>
      <c r="H44" s="11" t="s">
        <v>468</v>
      </c>
      <c r="I44" s="12"/>
      <c r="J44" s="12"/>
      <c r="K44" s="12">
        <v>6</v>
      </c>
      <c r="L44" s="12">
        <v>1</v>
      </c>
      <c r="M44" s="12"/>
      <c r="N44" s="12"/>
      <c r="O44" s="12"/>
      <c r="P44" s="12"/>
      <c r="Q44" s="12"/>
      <c r="R44" s="12"/>
      <c r="S44" s="12"/>
      <c r="T44" s="12"/>
      <c r="U44" s="12">
        <v>7</v>
      </c>
      <c r="V44" s="12">
        <v>1</v>
      </c>
      <c r="W44" s="12">
        <v>3</v>
      </c>
      <c r="X44" s="12"/>
      <c r="Y44" s="12">
        <v>2</v>
      </c>
      <c r="Z44" s="16">
        <f>SUM(I44:Y44)</f>
        <v>20</v>
      </c>
    </row>
    <row r="45" spans="2:26" ht="13.5" customHeight="1">
      <c r="B45" s="15" t="s">
        <v>12</v>
      </c>
      <c r="C45" s="31"/>
      <c r="D45" s="17" t="s">
        <v>101</v>
      </c>
      <c r="E45" s="11" t="s">
        <v>2</v>
      </c>
      <c r="F45" s="11" t="s">
        <v>102</v>
      </c>
      <c r="G45" s="12">
        <v>1991</v>
      </c>
      <c r="H45" s="11" t="s">
        <v>92</v>
      </c>
      <c r="I45" s="12"/>
      <c r="J45" s="12"/>
      <c r="K45" s="12"/>
      <c r="L45" s="12"/>
      <c r="M45" s="12"/>
      <c r="N45" s="12"/>
      <c r="O45" s="12">
        <v>18</v>
      </c>
      <c r="P45" s="12"/>
      <c r="Q45" s="12"/>
      <c r="R45" s="12"/>
      <c r="S45" s="12"/>
      <c r="T45" s="12"/>
      <c r="U45" s="12"/>
      <c r="V45" s="12"/>
      <c r="W45" s="12"/>
      <c r="X45" s="12"/>
      <c r="Y45" s="12">
        <v>1</v>
      </c>
      <c r="Z45" s="16">
        <f t="shared" si="1"/>
        <v>19</v>
      </c>
    </row>
    <row r="46" spans="2:26" ht="13.5" customHeight="1">
      <c r="B46" s="15" t="s">
        <v>12</v>
      </c>
      <c r="C46" s="31">
        <v>12</v>
      </c>
      <c r="D46" s="17" t="s">
        <v>131</v>
      </c>
      <c r="E46" s="11" t="s">
        <v>11</v>
      </c>
      <c r="F46" s="11" t="s">
        <v>401</v>
      </c>
      <c r="G46" s="12">
        <v>1980</v>
      </c>
      <c r="H46" s="11" t="s">
        <v>402</v>
      </c>
      <c r="I46" s="12"/>
      <c r="J46" s="12"/>
      <c r="K46" s="12"/>
      <c r="L46" s="12"/>
      <c r="M46" s="12"/>
      <c r="N46" s="12"/>
      <c r="O46" s="12"/>
      <c r="P46" s="12"/>
      <c r="Q46" s="12">
        <v>6</v>
      </c>
      <c r="R46" s="12">
        <v>1</v>
      </c>
      <c r="S46" s="12"/>
      <c r="T46" s="12"/>
      <c r="U46" s="12"/>
      <c r="V46" s="12"/>
      <c r="W46" s="12">
        <v>8</v>
      </c>
      <c r="X46" s="12">
        <v>1</v>
      </c>
      <c r="Y46" s="12">
        <v>2</v>
      </c>
      <c r="Z46" s="16">
        <f>SUM(I46:Y46)</f>
        <v>18</v>
      </c>
    </row>
    <row r="47" spans="2:26" ht="13.5" customHeight="1">
      <c r="B47" s="15" t="s">
        <v>12</v>
      </c>
      <c r="C47" s="31">
        <v>13</v>
      </c>
      <c r="D47" s="17" t="s">
        <v>107</v>
      </c>
      <c r="E47" s="11" t="s">
        <v>2</v>
      </c>
      <c r="F47" s="11" t="s">
        <v>108</v>
      </c>
      <c r="G47" s="12">
        <v>1982</v>
      </c>
      <c r="H47" s="11" t="s">
        <v>31</v>
      </c>
      <c r="I47" s="12">
        <v>7</v>
      </c>
      <c r="J47" s="12"/>
      <c r="K47" s="12"/>
      <c r="L47" s="12"/>
      <c r="M47" s="12"/>
      <c r="N47" s="12"/>
      <c r="O47" s="12"/>
      <c r="P47" s="12"/>
      <c r="Q47" s="12">
        <v>8</v>
      </c>
      <c r="R47" s="12"/>
      <c r="S47" s="12"/>
      <c r="T47" s="12"/>
      <c r="U47" s="12"/>
      <c r="V47" s="12"/>
      <c r="W47" s="12"/>
      <c r="X47" s="12"/>
      <c r="Y47" s="12">
        <v>2</v>
      </c>
      <c r="Z47" s="16">
        <f t="shared" si="1"/>
        <v>17</v>
      </c>
    </row>
    <row r="48" spans="2:26" ht="13.5" customHeight="1">
      <c r="B48" s="15" t="s">
        <v>12</v>
      </c>
      <c r="C48" s="31">
        <v>14</v>
      </c>
      <c r="D48" s="17" t="s">
        <v>353</v>
      </c>
      <c r="E48" s="11" t="s">
        <v>8</v>
      </c>
      <c r="F48" s="11" t="s">
        <v>51</v>
      </c>
      <c r="G48" s="12">
        <v>2006</v>
      </c>
      <c r="H48" s="11"/>
      <c r="I48" s="12"/>
      <c r="J48" s="12"/>
      <c r="K48" s="12"/>
      <c r="L48" s="12"/>
      <c r="M48" s="12"/>
      <c r="N48" s="12"/>
      <c r="O48" s="12">
        <v>2</v>
      </c>
      <c r="P48" s="12"/>
      <c r="Q48" s="12">
        <v>10</v>
      </c>
      <c r="R48" s="12">
        <v>1</v>
      </c>
      <c r="S48" s="12"/>
      <c r="T48" s="12"/>
      <c r="U48" s="12"/>
      <c r="V48" s="12"/>
      <c r="W48" s="12"/>
      <c r="X48" s="12"/>
      <c r="Y48" s="12">
        <v>2</v>
      </c>
      <c r="Z48" s="16">
        <f t="shared" si="1"/>
        <v>15</v>
      </c>
    </row>
    <row r="49" spans="2:26" ht="13.5" customHeight="1">
      <c r="B49" s="15" t="s">
        <v>12</v>
      </c>
      <c r="C49" s="31">
        <v>15</v>
      </c>
      <c r="D49" s="17" t="s">
        <v>349</v>
      </c>
      <c r="E49" s="11" t="s">
        <v>17</v>
      </c>
      <c r="F49" s="11" t="s">
        <v>87</v>
      </c>
      <c r="G49" s="12">
        <v>2012</v>
      </c>
      <c r="H49" s="11" t="s">
        <v>350</v>
      </c>
      <c r="I49" s="12"/>
      <c r="J49" s="12"/>
      <c r="K49" s="12"/>
      <c r="L49" s="12"/>
      <c r="M49" s="12"/>
      <c r="N49" s="12"/>
      <c r="O49" s="12">
        <v>6</v>
      </c>
      <c r="P49" s="12">
        <v>1</v>
      </c>
      <c r="Q49" s="12"/>
      <c r="R49" s="12"/>
      <c r="S49" s="12"/>
      <c r="T49" s="12"/>
      <c r="U49" s="12"/>
      <c r="V49" s="12"/>
      <c r="W49" s="12">
        <v>5</v>
      </c>
      <c r="X49" s="12"/>
      <c r="Y49" s="12">
        <v>2</v>
      </c>
      <c r="Z49" s="16">
        <f>SUM(I49:Y49)</f>
        <v>14</v>
      </c>
    </row>
    <row r="50" spans="2:26" ht="13.5" customHeight="1">
      <c r="B50" s="15" t="s">
        <v>12</v>
      </c>
      <c r="C50" s="31">
        <v>15</v>
      </c>
      <c r="D50" s="17" t="s">
        <v>239</v>
      </c>
      <c r="E50" s="11" t="s">
        <v>8</v>
      </c>
      <c r="F50" s="11" t="s">
        <v>403</v>
      </c>
      <c r="G50" s="12">
        <v>2002</v>
      </c>
      <c r="H50" s="11" t="s">
        <v>75</v>
      </c>
      <c r="I50" s="12"/>
      <c r="J50" s="12"/>
      <c r="K50" s="12"/>
      <c r="L50" s="12"/>
      <c r="M50" s="12"/>
      <c r="N50" s="12"/>
      <c r="O50" s="12"/>
      <c r="P50" s="12"/>
      <c r="Q50" s="12">
        <v>4</v>
      </c>
      <c r="R50" s="12"/>
      <c r="S50" s="12">
        <v>6</v>
      </c>
      <c r="T50" s="12"/>
      <c r="U50" s="12"/>
      <c r="V50" s="12"/>
      <c r="W50" s="12">
        <v>1</v>
      </c>
      <c r="X50" s="12"/>
      <c r="Y50" s="12">
        <v>3</v>
      </c>
      <c r="Z50" s="16">
        <f>SUM(I50:Y50)</f>
        <v>14</v>
      </c>
    </row>
    <row r="51" spans="2:26" ht="13.5" customHeight="1">
      <c r="B51" s="15" t="s">
        <v>12</v>
      </c>
      <c r="C51" s="31"/>
      <c r="D51" s="17" t="s">
        <v>103</v>
      </c>
      <c r="E51" s="11" t="s">
        <v>49</v>
      </c>
      <c r="F51" s="11" t="s">
        <v>104</v>
      </c>
      <c r="G51" s="12">
        <v>2014</v>
      </c>
      <c r="H51" s="11" t="s">
        <v>37</v>
      </c>
      <c r="I51" s="12">
        <v>12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>
        <v>1</v>
      </c>
      <c r="Z51" s="16">
        <f t="shared" si="1"/>
        <v>13</v>
      </c>
    </row>
    <row r="52" spans="2:26" ht="13.5" customHeight="1">
      <c r="B52" s="15" t="s">
        <v>12</v>
      </c>
      <c r="C52" s="31">
        <v>17</v>
      </c>
      <c r="D52" s="17" t="s">
        <v>472</v>
      </c>
      <c r="E52" s="11" t="s">
        <v>2</v>
      </c>
      <c r="F52" s="11" t="s">
        <v>102</v>
      </c>
      <c r="G52" s="12">
        <v>1994</v>
      </c>
      <c r="H52" s="11" t="s">
        <v>473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>
        <v>3</v>
      </c>
      <c r="V52" s="12"/>
      <c r="W52" s="12">
        <v>7</v>
      </c>
      <c r="X52" s="12"/>
      <c r="Y52" s="12">
        <v>2</v>
      </c>
      <c r="Z52" s="16">
        <f>SUM(I52:Y52)</f>
        <v>12</v>
      </c>
    </row>
    <row r="53" spans="2:26" ht="13.5" customHeight="1">
      <c r="B53" s="15" t="s">
        <v>12</v>
      </c>
      <c r="C53" s="31">
        <v>17</v>
      </c>
      <c r="D53" s="17" t="s">
        <v>474</v>
      </c>
      <c r="E53" s="11" t="s">
        <v>2</v>
      </c>
      <c r="F53" s="11" t="s">
        <v>475</v>
      </c>
      <c r="G53" s="12">
        <v>1985</v>
      </c>
      <c r="H53" s="11" t="s">
        <v>184</v>
      </c>
      <c r="I53" s="12"/>
      <c r="J53" s="12"/>
      <c r="K53" s="12"/>
      <c r="L53" s="12"/>
      <c r="M53" s="12">
        <v>7</v>
      </c>
      <c r="N53" s="12"/>
      <c r="O53" s="12"/>
      <c r="P53" s="12"/>
      <c r="Q53" s="12"/>
      <c r="R53" s="12"/>
      <c r="S53" s="12"/>
      <c r="T53" s="12"/>
      <c r="U53" s="12">
        <v>2</v>
      </c>
      <c r="V53" s="12">
        <v>1</v>
      </c>
      <c r="W53" s="12"/>
      <c r="X53" s="12"/>
      <c r="Y53" s="12">
        <v>2</v>
      </c>
      <c r="Z53" s="16">
        <f>SUM(I53:Y53)</f>
        <v>12</v>
      </c>
    </row>
    <row r="54" spans="2:26" ht="13.5" customHeight="1">
      <c r="B54" s="15" t="s">
        <v>12</v>
      </c>
      <c r="C54" s="31">
        <v>17</v>
      </c>
      <c r="D54" s="17" t="s">
        <v>120</v>
      </c>
      <c r="E54" s="11" t="s">
        <v>8</v>
      </c>
      <c r="F54" s="11" t="s">
        <v>16</v>
      </c>
      <c r="G54" s="12">
        <v>2012</v>
      </c>
      <c r="H54" s="11" t="s">
        <v>121</v>
      </c>
      <c r="I54" s="12"/>
      <c r="J54" s="12"/>
      <c r="K54" s="12">
        <v>4</v>
      </c>
      <c r="L54" s="12"/>
      <c r="M54" s="12">
        <v>6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>
        <v>2</v>
      </c>
      <c r="Z54" s="16">
        <f t="shared" si="1"/>
        <v>12</v>
      </c>
    </row>
    <row r="55" spans="2:26" ht="13.5" customHeight="1">
      <c r="B55" s="15" t="s">
        <v>12</v>
      </c>
      <c r="C55" s="31"/>
      <c r="D55" s="17" t="s">
        <v>105</v>
      </c>
      <c r="E55" s="11" t="s">
        <v>17</v>
      </c>
      <c r="F55" s="11" t="s">
        <v>87</v>
      </c>
      <c r="G55" s="12">
        <v>2014</v>
      </c>
      <c r="H55" s="11"/>
      <c r="I55" s="12">
        <v>10</v>
      </c>
      <c r="J55" s="12">
        <v>1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>
        <v>1</v>
      </c>
      <c r="Z55" s="16">
        <f t="shared" si="1"/>
        <v>12</v>
      </c>
    </row>
    <row r="56" spans="2:26" ht="13.5" customHeight="1">
      <c r="B56" s="15" t="s">
        <v>12</v>
      </c>
      <c r="C56" s="31">
        <v>20</v>
      </c>
      <c r="D56" s="17" t="s">
        <v>115</v>
      </c>
      <c r="E56" s="11" t="s">
        <v>2</v>
      </c>
      <c r="F56" s="11" t="s">
        <v>28</v>
      </c>
      <c r="G56" s="12">
        <v>1986</v>
      </c>
      <c r="H56" s="11" t="s">
        <v>68</v>
      </c>
      <c r="I56" s="12">
        <v>2</v>
      </c>
      <c r="J56" s="12"/>
      <c r="K56" s="12">
        <v>5</v>
      </c>
      <c r="L56" s="12"/>
      <c r="M56" s="12">
        <v>1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3</v>
      </c>
      <c r="Z56" s="16">
        <f t="shared" si="1"/>
        <v>11</v>
      </c>
    </row>
    <row r="57" spans="2:26" ht="13.5" customHeight="1">
      <c r="B57" s="15" t="s">
        <v>12</v>
      </c>
      <c r="C57" s="31"/>
      <c r="D57" s="17" t="s">
        <v>252</v>
      </c>
      <c r="E57" s="11" t="s">
        <v>32</v>
      </c>
      <c r="F57" s="11" t="s">
        <v>413</v>
      </c>
      <c r="G57" s="12">
        <v>2008</v>
      </c>
      <c r="H57" s="11" t="s">
        <v>62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7</v>
      </c>
      <c r="T57" s="12">
        <v>1</v>
      </c>
      <c r="U57" s="12"/>
      <c r="V57" s="12"/>
      <c r="W57" s="12"/>
      <c r="X57" s="12"/>
      <c r="Y57" s="12">
        <v>1</v>
      </c>
      <c r="Z57" s="16">
        <f t="shared" si="1"/>
        <v>9</v>
      </c>
    </row>
    <row r="58" spans="2:26" ht="13.5" customHeight="1">
      <c r="B58" s="15" t="s">
        <v>12</v>
      </c>
      <c r="C58" s="31"/>
      <c r="D58" s="17" t="s">
        <v>347</v>
      </c>
      <c r="E58" s="11" t="s">
        <v>11</v>
      </c>
      <c r="F58" s="11" t="s">
        <v>18</v>
      </c>
      <c r="G58" s="12">
        <v>1971</v>
      </c>
      <c r="H58" s="11" t="s">
        <v>29</v>
      </c>
      <c r="I58" s="12"/>
      <c r="J58" s="12"/>
      <c r="K58" s="12"/>
      <c r="L58" s="12"/>
      <c r="M58" s="12"/>
      <c r="N58" s="12"/>
      <c r="O58" s="12">
        <v>8</v>
      </c>
      <c r="P58" s="12"/>
      <c r="Q58" s="12"/>
      <c r="R58" s="12"/>
      <c r="S58" s="12"/>
      <c r="T58" s="12"/>
      <c r="U58" s="12"/>
      <c r="V58" s="12"/>
      <c r="W58" s="12"/>
      <c r="X58" s="12"/>
      <c r="Y58" s="12">
        <v>1</v>
      </c>
      <c r="Z58" s="16">
        <f t="shared" si="1"/>
        <v>9</v>
      </c>
    </row>
    <row r="59" spans="2:26" ht="13.5" customHeight="1">
      <c r="B59" s="15" t="s">
        <v>12</v>
      </c>
      <c r="C59" s="31"/>
      <c r="D59" s="17" t="s">
        <v>242</v>
      </c>
      <c r="E59" s="11" t="s">
        <v>8</v>
      </c>
      <c r="F59" s="11" t="s">
        <v>16</v>
      </c>
      <c r="G59" s="12">
        <v>2007</v>
      </c>
      <c r="H59" s="11" t="s">
        <v>121</v>
      </c>
      <c r="I59" s="12"/>
      <c r="J59" s="12"/>
      <c r="K59" s="12"/>
      <c r="L59" s="12"/>
      <c r="M59" s="12">
        <v>8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>
        <v>1</v>
      </c>
      <c r="Z59" s="16">
        <f t="shared" si="1"/>
        <v>9</v>
      </c>
    </row>
    <row r="60" spans="2:26" ht="13.5" customHeight="1">
      <c r="B60" s="15" t="s">
        <v>12</v>
      </c>
      <c r="C60" s="31"/>
      <c r="D60" s="17" t="s">
        <v>245</v>
      </c>
      <c r="E60" s="11" t="s">
        <v>8</v>
      </c>
      <c r="F60" s="11" t="s">
        <v>246</v>
      </c>
      <c r="G60" s="12">
        <v>2002</v>
      </c>
      <c r="H60" s="11" t="s">
        <v>31</v>
      </c>
      <c r="I60" s="12"/>
      <c r="J60" s="12"/>
      <c r="K60" s="12">
        <v>8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>
        <v>1</v>
      </c>
      <c r="Z60" s="16">
        <f t="shared" si="1"/>
        <v>9</v>
      </c>
    </row>
    <row r="61" spans="2:26" ht="13.5" customHeight="1">
      <c r="B61" s="15" t="s">
        <v>12</v>
      </c>
      <c r="C61" s="31">
        <v>21</v>
      </c>
      <c r="D61" s="17" t="s">
        <v>404</v>
      </c>
      <c r="E61" s="11" t="s">
        <v>8</v>
      </c>
      <c r="F61" s="11" t="s">
        <v>51</v>
      </c>
      <c r="G61" s="12"/>
      <c r="H61" s="11" t="s">
        <v>45</v>
      </c>
      <c r="I61" s="12"/>
      <c r="J61" s="12"/>
      <c r="K61" s="12"/>
      <c r="L61" s="12"/>
      <c r="M61" s="12"/>
      <c r="N61" s="12"/>
      <c r="O61" s="12"/>
      <c r="P61" s="12"/>
      <c r="Q61" s="12">
        <v>3</v>
      </c>
      <c r="R61" s="12">
        <v>1</v>
      </c>
      <c r="S61" s="12"/>
      <c r="T61" s="12"/>
      <c r="U61" s="12">
        <v>1</v>
      </c>
      <c r="V61" s="12">
        <v>1</v>
      </c>
      <c r="W61" s="12"/>
      <c r="X61" s="12"/>
      <c r="Y61" s="12">
        <v>2</v>
      </c>
      <c r="Z61" s="16">
        <f>SUM(I61:Y61)</f>
        <v>8</v>
      </c>
    </row>
    <row r="62" spans="2:26" ht="13.5" customHeight="1">
      <c r="B62" s="15" t="s">
        <v>12</v>
      </c>
      <c r="C62" s="31"/>
      <c r="D62" s="17" t="s">
        <v>247</v>
      </c>
      <c r="E62" s="11" t="s">
        <v>8</v>
      </c>
      <c r="F62" s="11" t="s">
        <v>16</v>
      </c>
      <c r="G62" s="12">
        <v>2006</v>
      </c>
      <c r="H62" s="11" t="s">
        <v>31</v>
      </c>
      <c r="I62" s="12"/>
      <c r="J62" s="12"/>
      <c r="K62" s="12">
        <v>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>
        <v>1</v>
      </c>
      <c r="Z62" s="16">
        <f t="shared" si="1"/>
        <v>8</v>
      </c>
    </row>
    <row r="63" spans="2:26" ht="13.5" customHeight="1">
      <c r="B63" s="15" t="s">
        <v>12</v>
      </c>
      <c r="C63" s="31"/>
      <c r="D63" s="17" t="s">
        <v>469</v>
      </c>
      <c r="E63" s="11" t="s">
        <v>8</v>
      </c>
      <c r="F63" s="11" t="s">
        <v>246</v>
      </c>
      <c r="G63" s="12">
        <v>2004</v>
      </c>
      <c r="H63" s="11" t="s">
        <v>31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6</v>
      </c>
      <c r="V63" s="12"/>
      <c r="W63" s="12"/>
      <c r="X63" s="12"/>
      <c r="Y63" s="12">
        <v>1</v>
      </c>
      <c r="Z63" s="16">
        <f>SUM(I63:Y63)</f>
        <v>7</v>
      </c>
    </row>
    <row r="64" spans="2:26" ht="13.5" customHeight="1">
      <c r="B64" s="15" t="s">
        <v>12</v>
      </c>
      <c r="C64" s="31"/>
      <c r="D64" s="17" t="s">
        <v>124</v>
      </c>
      <c r="E64" s="11" t="s">
        <v>11</v>
      </c>
      <c r="F64" s="11" t="s">
        <v>18</v>
      </c>
      <c r="G64" s="12">
        <v>1974</v>
      </c>
      <c r="H64" s="11" t="s">
        <v>125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5</v>
      </c>
      <c r="T64" s="12">
        <v>1</v>
      </c>
      <c r="U64" s="12"/>
      <c r="V64" s="12"/>
      <c r="W64" s="12"/>
      <c r="X64" s="12"/>
      <c r="Y64" s="12">
        <v>1</v>
      </c>
      <c r="Z64" s="16">
        <f t="shared" si="1"/>
        <v>7</v>
      </c>
    </row>
    <row r="65" spans="2:26" ht="13.5" customHeight="1">
      <c r="B65" s="15" t="s">
        <v>12</v>
      </c>
      <c r="C65" s="31"/>
      <c r="D65" s="17" t="s">
        <v>109</v>
      </c>
      <c r="E65" s="11" t="s">
        <v>110</v>
      </c>
      <c r="F65" s="11" t="s">
        <v>111</v>
      </c>
      <c r="G65" s="12">
        <v>2014</v>
      </c>
      <c r="H65" s="11"/>
      <c r="I65" s="12">
        <v>6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>
        <v>1</v>
      </c>
      <c r="Z65" s="16">
        <f t="shared" si="1"/>
        <v>7</v>
      </c>
    </row>
    <row r="66" spans="2:26" ht="13.5" customHeight="1">
      <c r="B66" s="15" t="s">
        <v>12</v>
      </c>
      <c r="C66" s="31"/>
      <c r="D66" s="17" t="s">
        <v>470</v>
      </c>
      <c r="E66" s="11" t="s">
        <v>230</v>
      </c>
      <c r="F66" s="11" t="s">
        <v>471</v>
      </c>
      <c r="G66" s="12"/>
      <c r="H66" s="11" t="s">
        <v>92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v>4</v>
      </c>
      <c r="V66" s="12">
        <v>1</v>
      </c>
      <c r="W66" s="12"/>
      <c r="X66" s="12"/>
      <c r="Y66" s="12">
        <v>1</v>
      </c>
      <c r="Z66" s="16">
        <f>SUM(I66:Y66)</f>
        <v>6</v>
      </c>
    </row>
    <row r="67" spans="2:26" ht="13.5" customHeight="1">
      <c r="B67" s="15" t="s">
        <v>12</v>
      </c>
      <c r="C67" s="31">
        <v>22</v>
      </c>
      <c r="D67" s="17" t="s">
        <v>233</v>
      </c>
      <c r="E67" s="11" t="s">
        <v>8</v>
      </c>
      <c r="F67" s="11" t="s">
        <v>16</v>
      </c>
      <c r="G67" s="12">
        <v>2011</v>
      </c>
      <c r="H67" s="11" t="s">
        <v>121</v>
      </c>
      <c r="I67" s="12"/>
      <c r="J67" s="12"/>
      <c r="K67" s="12"/>
      <c r="L67" s="12"/>
      <c r="M67" s="12">
        <v>3</v>
      </c>
      <c r="N67" s="12"/>
      <c r="O67" s="12"/>
      <c r="P67" s="12"/>
      <c r="Q67" s="12">
        <v>1</v>
      </c>
      <c r="R67" s="12"/>
      <c r="S67" s="12"/>
      <c r="T67" s="12"/>
      <c r="U67" s="12"/>
      <c r="V67" s="12"/>
      <c r="W67" s="12"/>
      <c r="X67" s="12"/>
      <c r="Y67" s="12">
        <v>2</v>
      </c>
      <c r="Z67" s="16">
        <f t="shared" si="1"/>
        <v>6</v>
      </c>
    </row>
    <row r="68" spans="2:26" ht="13.5" customHeight="1">
      <c r="B68" s="15" t="s">
        <v>12</v>
      </c>
      <c r="C68" s="31"/>
      <c r="D68" s="17" t="s">
        <v>351</v>
      </c>
      <c r="E68" s="11" t="s">
        <v>8</v>
      </c>
      <c r="F68" s="11" t="s">
        <v>51</v>
      </c>
      <c r="G68" s="12">
        <v>2005</v>
      </c>
      <c r="H68" s="11" t="s">
        <v>270</v>
      </c>
      <c r="I68" s="12"/>
      <c r="J68" s="12"/>
      <c r="K68" s="12"/>
      <c r="L68" s="12"/>
      <c r="M68" s="12"/>
      <c r="N68" s="12"/>
      <c r="O68" s="12">
        <v>5</v>
      </c>
      <c r="P68" s="12"/>
      <c r="Q68" s="12"/>
      <c r="R68" s="12"/>
      <c r="S68" s="12"/>
      <c r="T68" s="12"/>
      <c r="U68" s="12"/>
      <c r="V68" s="12"/>
      <c r="W68" s="12"/>
      <c r="X68" s="12"/>
      <c r="Y68" s="12">
        <v>1</v>
      </c>
      <c r="Z68" s="16">
        <f t="shared" si="1"/>
        <v>6</v>
      </c>
    </row>
    <row r="69" spans="2:26" ht="13.5" customHeight="1">
      <c r="B69" s="15" t="s">
        <v>12</v>
      </c>
      <c r="C69" s="31"/>
      <c r="D69" s="17" t="s">
        <v>218</v>
      </c>
      <c r="E69" s="11" t="s">
        <v>15</v>
      </c>
      <c r="F69" s="11" t="s">
        <v>13</v>
      </c>
      <c r="G69" s="12">
        <v>1988</v>
      </c>
      <c r="H69" s="11" t="s">
        <v>31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>
        <v>4</v>
      </c>
      <c r="X69" s="12"/>
      <c r="Y69" s="12">
        <v>1</v>
      </c>
      <c r="Z69" s="16">
        <f>SUM(I69:Y69)</f>
        <v>5</v>
      </c>
    </row>
    <row r="70" spans="2:26" ht="13.5" customHeight="1">
      <c r="B70" s="15" t="s">
        <v>12</v>
      </c>
      <c r="C70" s="31"/>
      <c r="D70" s="17" t="s">
        <v>352</v>
      </c>
      <c r="E70" s="11" t="s">
        <v>8</v>
      </c>
      <c r="F70" s="11" t="s">
        <v>51</v>
      </c>
      <c r="G70" s="12">
        <v>2008</v>
      </c>
      <c r="H70" s="11" t="s">
        <v>62</v>
      </c>
      <c r="I70" s="12"/>
      <c r="J70" s="12"/>
      <c r="K70" s="12"/>
      <c r="L70" s="12"/>
      <c r="M70" s="12"/>
      <c r="N70" s="12"/>
      <c r="O70" s="12">
        <v>3</v>
      </c>
      <c r="P70" s="12">
        <v>1</v>
      </c>
      <c r="Q70" s="12"/>
      <c r="R70" s="12"/>
      <c r="S70" s="12"/>
      <c r="T70" s="12"/>
      <c r="U70" s="12"/>
      <c r="V70" s="12"/>
      <c r="W70" s="12"/>
      <c r="X70" s="12"/>
      <c r="Y70" s="12">
        <v>1</v>
      </c>
      <c r="Z70" s="16">
        <f t="shared" si="1"/>
        <v>5</v>
      </c>
    </row>
    <row r="71" spans="2:26" ht="13.5" customHeight="1">
      <c r="B71" s="15" t="s">
        <v>12</v>
      </c>
      <c r="C71" s="31"/>
      <c r="D71" s="17" t="s">
        <v>248</v>
      </c>
      <c r="E71" s="11" t="s">
        <v>249</v>
      </c>
      <c r="F71" s="11" t="s">
        <v>250</v>
      </c>
      <c r="G71" s="12" t="s">
        <v>251</v>
      </c>
      <c r="H71" s="11" t="s">
        <v>137</v>
      </c>
      <c r="I71" s="12"/>
      <c r="J71" s="12"/>
      <c r="K71" s="12">
        <v>3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>
        <v>1</v>
      </c>
      <c r="Z71" s="16">
        <f t="shared" si="1"/>
        <v>4</v>
      </c>
    </row>
    <row r="72" spans="2:26" ht="13.5" customHeight="1">
      <c r="B72" s="15" t="s">
        <v>12</v>
      </c>
      <c r="C72" s="31"/>
      <c r="D72" s="17" t="s">
        <v>113</v>
      </c>
      <c r="E72" s="11" t="s">
        <v>2</v>
      </c>
      <c r="F72" s="11" t="s">
        <v>114</v>
      </c>
      <c r="G72" s="12">
        <v>1995</v>
      </c>
      <c r="H72" s="11" t="s">
        <v>39</v>
      </c>
      <c r="I72" s="12">
        <v>3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6">
        <f t="shared" si="1"/>
        <v>4</v>
      </c>
    </row>
    <row r="73" spans="2:26" ht="13.5" customHeight="1">
      <c r="B73" s="15" t="s">
        <v>12</v>
      </c>
      <c r="C73" s="31"/>
      <c r="D73" s="17" t="s">
        <v>54</v>
      </c>
      <c r="E73" s="11" t="s">
        <v>8</v>
      </c>
      <c r="F73" s="11" t="s">
        <v>16</v>
      </c>
      <c r="G73" s="12">
        <v>2004</v>
      </c>
      <c r="H73" s="11" t="s">
        <v>45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>
        <v>2</v>
      </c>
      <c r="X73" s="12"/>
      <c r="Y73" s="12">
        <v>1</v>
      </c>
      <c r="Z73" s="16">
        <f>SUM(I73:Y73)</f>
        <v>3</v>
      </c>
    </row>
    <row r="74" spans="2:26" ht="13.5" customHeight="1">
      <c r="B74" s="15" t="s">
        <v>12</v>
      </c>
      <c r="C74" s="31"/>
      <c r="D74" s="17" t="s">
        <v>234</v>
      </c>
      <c r="E74" s="11" t="s">
        <v>235</v>
      </c>
      <c r="F74" s="11" t="s">
        <v>301</v>
      </c>
      <c r="G74" s="12">
        <v>2016</v>
      </c>
      <c r="H74" s="11" t="s">
        <v>137</v>
      </c>
      <c r="I74" s="12"/>
      <c r="J74" s="12"/>
      <c r="K74" s="12"/>
      <c r="L74" s="12"/>
      <c r="M74" s="12"/>
      <c r="N74" s="12"/>
      <c r="O74" s="12"/>
      <c r="P74" s="12"/>
      <c r="Q74" s="12">
        <v>2</v>
      </c>
      <c r="R74" s="12"/>
      <c r="S74" s="12"/>
      <c r="T74" s="12"/>
      <c r="U74" s="12"/>
      <c r="V74" s="12"/>
      <c r="W74" s="12"/>
      <c r="X74" s="12"/>
      <c r="Y74" s="12">
        <v>1</v>
      </c>
      <c r="Z74" s="16">
        <f t="shared" si="1"/>
        <v>3</v>
      </c>
    </row>
    <row r="75" spans="2:26" ht="13.5" customHeight="1">
      <c r="B75" s="15" t="s">
        <v>12</v>
      </c>
      <c r="C75" s="31"/>
      <c r="D75" s="17" t="s">
        <v>302</v>
      </c>
      <c r="E75" s="11" t="s">
        <v>2</v>
      </c>
      <c r="F75" s="11" t="s">
        <v>6</v>
      </c>
      <c r="G75" s="12" t="s">
        <v>303</v>
      </c>
      <c r="H75" s="11"/>
      <c r="I75" s="12"/>
      <c r="J75" s="12"/>
      <c r="K75" s="12"/>
      <c r="L75" s="12"/>
      <c r="M75" s="12">
        <v>2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>
        <v>1</v>
      </c>
      <c r="Z75" s="16">
        <f t="shared" si="1"/>
        <v>3</v>
      </c>
    </row>
    <row r="76" spans="2:26" ht="13.5" customHeight="1">
      <c r="B76" s="8"/>
      <c r="G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</row>
    <row r="77" spans="2:26" ht="13.5" customHeight="1">
      <c r="B77" s="23"/>
      <c r="C77" s="23" t="s">
        <v>84</v>
      </c>
      <c r="D77" s="24" t="s">
        <v>0</v>
      </c>
      <c r="E77" s="24" t="s">
        <v>3</v>
      </c>
      <c r="F77" s="24" t="s">
        <v>1</v>
      </c>
      <c r="G77" s="23" t="s">
        <v>4</v>
      </c>
      <c r="H77" s="24" t="s">
        <v>5</v>
      </c>
      <c r="I77" s="23">
        <v>1</v>
      </c>
      <c r="J77" s="23" t="s">
        <v>56</v>
      </c>
      <c r="K77" s="23">
        <v>2</v>
      </c>
      <c r="L77" s="23" t="s">
        <v>57</v>
      </c>
      <c r="M77" s="23">
        <v>3</v>
      </c>
      <c r="N77" s="23" t="s">
        <v>58</v>
      </c>
      <c r="O77" s="23">
        <v>4</v>
      </c>
      <c r="P77" s="23" t="s">
        <v>59</v>
      </c>
      <c r="Q77" s="23">
        <v>5</v>
      </c>
      <c r="R77" s="23" t="s">
        <v>61</v>
      </c>
      <c r="S77" s="23">
        <v>6</v>
      </c>
      <c r="T77" s="23" t="s">
        <v>65</v>
      </c>
      <c r="U77" s="23">
        <v>7</v>
      </c>
      <c r="V77" s="23" t="s">
        <v>180</v>
      </c>
      <c r="W77" s="23">
        <v>8</v>
      </c>
      <c r="X77" s="23" t="s">
        <v>181</v>
      </c>
      <c r="Y77" s="23" t="s">
        <v>86</v>
      </c>
      <c r="Z77" s="23" t="s">
        <v>55</v>
      </c>
    </row>
    <row r="78" spans="2:26" ht="13.5" customHeight="1">
      <c r="B78" s="15" t="s">
        <v>20</v>
      </c>
      <c r="C78" s="36">
        <v>1</v>
      </c>
      <c r="D78" s="17" t="s">
        <v>54</v>
      </c>
      <c r="E78" s="11" t="s">
        <v>8</v>
      </c>
      <c r="F78" s="11" t="s">
        <v>16</v>
      </c>
      <c r="G78" s="12">
        <v>2004</v>
      </c>
      <c r="H78" s="11" t="s">
        <v>45</v>
      </c>
      <c r="I78" s="12">
        <v>18</v>
      </c>
      <c r="J78" s="12">
        <v>1</v>
      </c>
      <c r="K78" s="12">
        <v>15</v>
      </c>
      <c r="L78" s="12"/>
      <c r="M78" s="12">
        <v>25</v>
      </c>
      <c r="N78" s="12"/>
      <c r="O78" s="12">
        <v>7</v>
      </c>
      <c r="P78" s="12"/>
      <c r="Q78" s="12">
        <v>25</v>
      </c>
      <c r="R78" s="12"/>
      <c r="S78" s="12">
        <v>15</v>
      </c>
      <c r="T78" s="12"/>
      <c r="U78" s="12">
        <v>25</v>
      </c>
      <c r="V78" s="12"/>
      <c r="W78" s="12"/>
      <c r="X78" s="12"/>
      <c r="Y78" s="12">
        <v>7</v>
      </c>
      <c r="Z78" s="16">
        <f aca="true" t="shared" si="2" ref="Z78:Z109">SUM(I78:Y78)</f>
        <v>138</v>
      </c>
    </row>
    <row r="79" spans="2:26" ht="13.5" customHeight="1">
      <c r="B79" s="15" t="s">
        <v>12</v>
      </c>
      <c r="C79" s="36">
        <v>2</v>
      </c>
      <c r="D79" s="17" t="s">
        <v>41</v>
      </c>
      <c r="E79" s="11" t="s">
        <v>8</v>
      </c>
      <c r="F79" s="11" t="s">
        <v>33</v>
      </c>
      <c r="G79" s="12">
        <v>1998</v>
      </c>
      <c r="H79" s="11" t="s">
        <v>62</v>
      </c>
      <c r="I79" s="12">
        <v>12</v>
      </c>
      <c r="J79" s="12"/>
      <c r="K79" s="12">
        <v>18</v>
      </c>
      <c r="L79" s="12"/>
      <c r="M79" s="12"/>
      <c r="N79" s="12"/>
      <c r="O79" s="12">
        <v>25</v>
      </c>
      <c r="P79" s="12"/>
      <c r="Q79" s="12">
        <v>18</v>
      </c>
      <c r="R79" s="12"/>
      <c r="S79" s="12">
        <v>12</v>
      </c>
      <c r="T79" s="12">
        <v>1</v>
      </c>
      <c r="U79" s="12">
        <v>12</v>
      </c>
      <c r="V79" s="12"/>
      <c r="W79" s="12">
        <v>25</v>
      </c>
      <c r="X79" s="12"/>
      <c r="Y79" s="12">
        <v>6</v>
      </c>
      <c r="Z79" s="16">
        <f t="shared" si="2"/>
        <v>129</v>
      </c>
    </row>
    <row r="80" spans="2:26" ht="13.5" customHeight="1">
      <c r="B80" s="15" t="s">
        <v>12</v>
      </c>
      <c r="C80" s="36">
        <v>3</v>
      </c>
      <c r="D80" s="17" t="s">
        <v>289</v>
      </c>
      <c r="E80" s="11" t="s">
        <v>8</v>
      </c>
      <c r="F80" s="11" t="s">
        <v>16</v>
      </c>
      <c r="G80" s="12">
        <v>2005</v>
      </c>
      <c r="H80" s="11" t="s">
        <v>290</v>
      </c>
      <c r="I80" s="12"/>
      <c r="J80" s="12"/>
      <c r="K80" s="12"/>
      <c r="L80" s="12"/>
      <c r="M80" s="12">
        <v>18</v>
      </c>
      <c r="N80" s="12"/>
      <c r="O80" s="12">
        <v>8</v>
      </c>
      <c r="P80" s="12">
        <v>1</v>
      </c>
      <c r="Q80" s="12">
        <v>15</v>
      </c>
      <c r="R80" s="12"/>
      <c r="S80" s="12">
        <v>18</v>
      </c>
      <c r="T80" s="12"/>
      <c r="U80" s="12">
        <v>18</v>
      </c>
      <c r="V80" s="12"/>
      <c r="W80" s="12"/>
      <c r="X80" s="12"/>
      <c r="Y80" s="12">
        <v>5</v>
      </c>
      <c r="Z80" s="16">
        <f t="shared" si="2"/>
        <v>83</v>
      </c>
    </row>
    <row r="81" spans="2:26" ht="13.5" customHeight="1">
      <c r="B81" s="15" t="s">
        <v>12</v>
      </c>
      <c r="C81" s="29">
        <v>4</v>
      </c>
      <c r="D81" s="17" t="s">
        <v>126</v>
      </c>
      <c r="E81" s="11" t="s">
        <v>15</v>
      </c>
      <c r="F81" s="11" t="s">
        <v>13</v>
      </c>
      <c r="G81" s="12">
        <v>1996</v>
      </c>
      <c r="H81" s="11" t="s">
        <v>48</v>
      </c>
      <c r="I81" s="12">
        <v>4</v>
      </c>
      <c r="J81" s="12"/>
      <c r="K81" s="12">
        <v>2</v>
      </c>
      <c r="L81" s="12"/>
      <c r="M81" s="12"/>
      <c r="N81" s="12"/>
      <c r="O81" s="12">
        <v>15</v>
      </c>
      <c r="P81" s="12">
        <v>1</v>
      </c>
      <c r="Q81" s="12">
        <v>10</v>
      </c>
      <c r="R81" s="12">
        <v>1</v>
      </c>
      <c r="S81" s="12">
        <v>10</v>
      </c>
      <c r="T81" s="12"/>
      <c r="U81" s="12"/>
      <c r="V81" s="12"/>
      <c r="W81" s="12"/>
      <c r="X81" s="12"/>
      <c r="Y81" s="12">
        <v>5</v>
      </c>
      <c r="Z81" s="16">
        <f t="shared" si="2"/>
        <v>48</v>
      </c>
    </row>
    <row r="82" spans="2:26" ht="13.5" customHeight="1">
      <c r="B82" s="15" t="s">
        <v>12</v>
      </c>
      <c r="C82" s="32">
        <v>5</v>
      </c>
      <c r="D82" s="18" t="s">
        <v>233</v>
      </c>
      <c r="E82" s="11" t="s">
        <v>8</v>
      </c>
      <c r="F82" s="11" t="s">
        <v>16</v>
      </c>
      <c r="G82" s="12">
        <v>2011</v>
      </c>
      <c r="H82" s="11" t="s">
        <v>338</v>
      </c>
      <c r="I82" s="12"/>
      <c r="J82" s="12"/>
      <c r="K82" s="12">
        <v>25</v>
      </c>
      <c r="L82" s="12"/>
      <c r="M82" s="12"/>
      <c r="N82" s="12"/>
      <c r="O82" s="12">
        <v>18</v>
      </c>
      <c r="P82" s="12"/>
      <c r="Q82" s="12"/>
      <c r="R82" s="12"/>
      <c r="S82" s="12"/>
      <c r="T82" s="12"/>
      <c r="U82" s="12"/>
      <c r="V82" s="12"/>
      <c r="W82" s="12"/>
      <c r="X82" s="12"/>
      <c r="Y82" s="12">
        <v>2</v>
      </c>
      <c r="Z82" s="16">
        <f t="shared" si="2"/>
        <v>45</v>
      </c>
    </row>
    <row r="83" spans="2:26" ht="13.5" customHeight="1">
      <c r="B83" s="15" t="s">
        <v>12</v>
      </c>
      <c r="C83" s="32">
        <v>6</v>
      </c>
      <c r="D83" s="18" t="s">
        <v>234</v>
      </c>
      <c r="E83" s="11" t="s">
        <v>235</v>
      </c>
      <c r="F83" s="11" t="s">
        <v>236</v>
      </c>
      <c r="G83" s="12">
        <v>2016</v>
      </c>
      <c r="H83" s="11" t="s">
        <v>137</v>
      </c>
      <c r="I83" s="12"/>
      <c r="J83" s="12"/>
      <c r="K83" s="12">
        <v>12</v>
      </c>
      <c r="L83" s="12"/>
      <c r="M83" s="12"/>
      <c r="N83" s="12"/>
      <c r="O83" s="12"/>
      <c r="P83" s="12"/>
      <c r="Q83" s="12"/>
      <c r="R83" s="12"/>
      <c r="S83" s="12">
        <v>25</v>
      </c>
      <c r="T83" s="12"/>
      <c r="U83" s="12"/>
      <c r="V83" s="12"/>
      <c r="W83" s="12"/>
      <c r="X83" s="12"/>
      <c r="Y83" s="12">
        <v>2</v>
      </c>
      <c r="Z83" s="16">
        <f t="shared" si="2"/>
        <v>39</v>
      </c>
    </row>
    <row r="84" spans="2:26" ht="13.5" customHeight="1">
      <c r="B84" s="15" t="s">
        <v>12</v>
      </c>
      <c r="C84" s="32">
        <v>7</v>
      </c>
      <c r="D84" s="17" t="s">
        <v>293</v>
      </c>
      <c r="E84" s="11" t="s">
        <v>208</v>
      </c>
      <c r="F84" s="11" t="s">
        <v>222</v>
      </c>
      <c r="G84" s="12">
        <v>1993</v>
      </c>
      <c r="H84" s="11" t="s">
        <v>294</v>
      </c>
      <c r="I84" s="12"/>
      <c r="J84" s="12"/>
      <c r="K84" s="12"/>
      <c r="L84" s="12"/>
      <c r="M84" s="12">
        <v>8</v>
      </c>
      <c r="N84" s="12"/>
      <c r="O84" s="12"/>
      <c r="P84" s="12"/>
      <c r="Q84" s="12">
        <v>8</v>
      </c>
      <c r="R84" s="12"/>
      <c r="S84" s="12"/>
      <c r="T84" s="12"/>
      <c r="U84" s="12">
        <v>10</v>
      </c>
      <c r="V84" s="12">
        <v>1</v>
      </c>
      <c r="W84" s="12"/>
      <c r="X84" s="12"/>
      <c r="Y84" s="12">
        <v>3</v>
      </c>
      <c r="Z84" s="16">
        <f t="shared" si="2"/>
        <v>30</v>
      </c>
    </row>
    <row r="85" spans="2:26" ht="13.5" customHeight="1">
      <c r="B85" s="15" t="s">
        <v>12</v>
      </c>
      <c r="C85" s="32">
        <v>8</v>
      </c>
      <c r="D85" s="17" t="s">
        <v>64</v>
      </c>
      <c r="E85" s="11" t="s">
        <v>110</v>
      </c>
      <c r="F85" s="11" t="s">
        <v>118</v>
      </c>
      <c r="G85" s="12">
        <v>2013</v>
      </c>
      <c r="H85" s="11" t="s">
        <v>75</v>
      </c>
      <c r="I85" s="12">
        <v>25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>
        <v>1</v>
      </c>
      <c r="Z85" s="16">
        <f t="shared" si="2"/>
        <v>26</v>
      </c>
    </row>
    <row r="86" spans="2:26" ht="13.5" customHeight="1">
      <c r="B86" s="15" t="s">
        <v>12</v>
      </c>
      <c r="C86" s="32">
        <v>9</v>
      </c>
      <c r="D86" s="17" t="s">
        <v>79</v>
      </c>
      <c r="E86" s="11" t="s">
        <v>76</v>
      </c>
      <c r="F86" s="11" t="s">
        <v>77</v>
      </c>
      <c r="G86" s="12">
        <v>2015</v>
      </c>
      <c r="H86" s="11" t="s">
        <v>75</v>
      </c>
      <c r="I86" s="12">
        <v>15</v>
      </c>
      <c r="J86" s="12"/>
      <c r="K86" s="12">
        <v>6</v>
      </c>
      <c r="L86" s="12">
        <v>1</v>
      </c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>
        <v>2</v>
      </c>
      <c r="Z86" s="16">
        <f t="shared" si="2"/>
        <v>24</v>
      </c>
    </row>
    <row r="87" spans="2:26" ht="13.5" customHeight="1">
      <c r="B87" s="15" t="s">
        <v>12</v>
      </c>
      <c r="C87" s="32">
        <v>10</v>
      </c>
      <c r="D87" s="18" t="s">
        <v>63</v>
      </c>
      <c r="E87" s="11" t="s">
        <v>11</v>
      </c>
      <c r="F87" s="11" t="s">
        <v>147</v>
      </c>
      <c r="G87" s="12">
        <v>2018</v>
      </c>
      <c r="H87" s="11" t="s">
        <v>148</v>
      </c>
      <c r="I87" s="12"/>
      <c r="J87" s="12"/>
      <c r="K87" s="12">
        <v>10</v>
      </c>
      <c r="L87" s="12"/>
      <c r="M87" s="12">
        <v>10</v>
      </c>
      <c r="N87" s="12">
        <v>1</v>
      </c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>
        <v>2</v>
      </c>
      <c r="Z87" s="16">
        <f t="shared" si="2"/>
        <v>23</v>
      </c>
    </row>
    <row r="88" spans="2:26" ht="13.5" customHeight="1">
      <c r="B88" s="15" t="s">
        <v>12</v>
      </c>
      <c r="C88" s="29">
        <v>11</v>
      </c>
      <c r="D88" s="17" t="s">
        <v>127</v>
      </c>
      <c r="E88" s="11" t="s">
        <v>11</v>
      </c>
      <c r="F88" s="11" t="s">
        <v>128</v>
      </c>
      <c r="G88" s="12"/>
      <c r="H88" s="11" t="s">
        <v>45</v>
      </c>
      <c r="I88" s="12">
        <v>3</v>
      </c>
      <c r="J88" s="12">
        <v>1</v>
      </c>
      <c r="K88" s="12"/>
      <c r="L88" s="12"/>
      <c r="M88" s="12">
        <v>12</v>
      </c>
      <c r="N88" s="12">
        <v>1</v>
      </c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>
        <v>2</v>
      </c>
      <c r="Z88" s="16">
        <f t="shared" si="2"/>
        <v>19</v>
      </c>
    </row>
    <row r="89" spans="2:26" ht="13.5" customHeight="1">
      <c r="B89" s="15" t="s">
        <v>12</v>
      </c>
      <c r="C89" s="32">
        <v>12</v>
      </c>
      <c r="D89" s="17" t="s">
        <v>218</v>
      </c>
      <c r="E89" s="11" t="s">
        <v>15</v>
      </c>
      <c r="F89" s="11" t="s">
        <v>13</v>
      </c>
      <c r="G89" s="12">
        <v>1988</v>
      </c>
      <c r="H89" s="11" t="s">
        <v>31</v>
      </c>
      <c r="I89" s="12"/>
      <c r="J89" s="12"/>
      <c r="K89" s="12"/>
      <c r="L89" s="12"/>
      <c r="M89" s="12">
        <v>2</v>
      </c>
      <c r="N89" s="12"/>
      <c r="O89" s="12"/>
      <c r="P89" s="12"/>
      <c r="Q89" s="12">
        <v>6</v>
      </c>
      <c r="R89" s="12"/>
      <c r="S89" s="12">
        <v>7</v>
      </c>
      <c r="T89" s="12"/>
      <c r="U89" s="12"/>
      <c r="V89" s="12"/>
      <c r="W89" s="12"/>
      <c r="X89" s="12"/>
      <c r="Y89" s="12">
        <v>3</v>
      </c>
      <c r="Z89" s="16">
        <f t="shared" si="2"/>
        <v>18</v>
      </c>
    </row>
    <row r="90" spans="2:26" ht="13.5" customHeight="1">
      <c r="B90" s="15" t="s">
        <v>12</v>
      </c>
      <c r="C90" s="32">
        <v>13</v>
      </c>
      <c r="D90" s="17" t="s">
        <v>464</v>
      </c>
      <c r="E90" s="11" t="s">
        <v>17</v>
      </c>
      <c r="F90" s="11" t="s">
        <v>87</v>
      </c>
      <c r="G90" s="12" t="s">
        <v>465</v>
      </c>
      <c r="H90" s="1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>
        <v>15</v>
      </c>
      <c r="V90" s="12">
        <v>1</v>
      </c>
      <c r="W90" s="12"/>
      <c r="X90" s="12"/>
      <c r="Y90" s="12">
        <v>1</v>
      </c>
      <c r="Z90" s="16">
        <f t="shared" si="2"/>
        <v>17</v>
      </c>
    </row>
    <row r="91" spans="2:26" ht="13.5" customHeight="1">
      <c r="B91" s="15" t="s">
        <v>12</v>
      </c>
      <c r="C91" s="32">
        <v>13</v>
      </c>
      <c r="D91" s="18" t="s">
        <v>237</v>
      </c>
      <c r="E91" s="11" t="s">
        <v>10</v>
      </c>
      <c r="F91" s="11" t="s">
        <v>238</v>
      </c>
      <c r="G91" s="12">
        <v>2015</v>
      </c>
      <c r="H91" s="11" t="s">
        <v>183</v>
      </c>
      <c r="I91" s="12"/>
      <c r="J91" s="12"/>
      <c r="K91" s="12">
        <v>8</v>
      </c>
      <c r="L91" s="12"/>
      <c r="M91" s="12">
        <v>6</v>
      </c>
      <c r="N91" s="12">
        <v>1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>
        <v>2</v>
      </c>
      <c r="Z91" s="16">
        <f t="shared" si="2"/>
        <v>17</v>
      </c>
    </row>
    <row r="92" spans="2:26" ht="13.5" customHeight="1">
      <c r="B92" s="15" t="s">
        <v>12</v>
      </c>
      <c r="C92" s="32">
        <v>15</v>
      </c>
      <c r="D92" s="17" t="s">
        <v>339</v>
      </c>
      <c r="E92" s="11" t="s">
        <v>2</v>
      </c>
      <c r="F92" s="11" t="s">
        <v>340</v>
      </c>
      <c r="G92" s="12">
        <v>1999</v>
      </c>
      <c r="H92" s="11" t="s">
        <v>75</v>
      </c>
      <c r="I92" s="12"/>
      <c r="J92" s="12"/>
      <c r="K92" s="12"/>
      <c r="L92" s="12"/>
      <c r="M92" s="12"/>
      <c r="N92" s="12"/>
      <c r="O92" s="12">
        <v>6</v>
      </c>
      <c r="P92" s="12">
        <v>1</v>
      </c>
      <c r="Q92" s="12">
        <v>7</v>
      </c>
      <c r="R92" s="12"/>
      <c r="S92" s="12"/>
      <c r="T92" s="12"/>
      <c r="U92" s="12"/>
      <c r="V92" s="12"/>
      <c r="W92" s="12"/>
      <c r="X92" s="12"/>
      <c r="Y92" s="12">
        <v>2</v>
      </c>
      <c r="Z92" s="16">
        <f t="shared" si="2"/>
        <v>16</v>
      </c>
    </row>
    <row r="93" spans="2:26" ht="13.5" customHeight="1">
      <c r="B93" s="15" t="s">
        <v>12</v>
      </c>
      <c r="C93" s="32">
        <v>15</v>
      </c>
      <c r="D93" s="17" t="s">
        <v>291</v>
      </c>
      <c r="E93" s="11" t="s">
        <v>15</v>
      </c>
      <c r="F93" s="11" t="s">
        <v>206</v>
      </c>
      <c r="G93" s="12">
        <v>2009</v>
      </c>
      <c r="H93" s="11" t="s">
        <v>292</v>
      </c>
      <c r="I93" s="12"/>
      <c r="J93" s="12"/>
      <c r="K93" s="12"/>
      <c r="L93" s="12"/>
      <c r="M93" s="12">
        <v>15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>
        <v>1</v>
      </c>
      <c r="Z93" s="16">
        <f t="shared" si="2"/>
        <v>16</v>
      </c>
    </row>
    <row r="94" spans="2:26" ht="13.5" customHeight="1">
      <c r="B94" s="15" t="s">
        <v>12</v>
      </c>
      <c r="C94" s="32">
        <v>17</v>
      </c>
      <c r="D94" s="17" t="s">
        <v>394</v>
      </c>
      <c r="E94" s="11" t="s">
        <v>15</v>
      </c>
      <c r="F94" s="11" t="s">
        <v>78</v>
      </c>
      <c r="G94" s="12">
        <v>2006</v>
      </c>
      <c r="H94" s="11" t="s">
        <v>137</v>
      </c>
      <c r="I94" s="12"/>
      <c r="J94" s="12"/>
      <c r="K94" s="12"/>
      <c r="L94" s="12"/>
      <c r="M94" s="12"/>
      <c r="N94" s="12"/>
      <c r="O94" s="12"/>
      <c r="P94" s="12"/>
      <c r="Q94" s="12">
        <v>4</v>
      </c>
      <c r="R94" s="12"/>
      <c r="S94" s="12">
        <v>8</v>
      </c>
      <c r="T94" s="12">
        <v>1</v>
      </c>
      <c r="U94" s="12"/>
      <c r="V94" s="12"/>
      <c r="W94" s="12"/>
      <c r="X94" s="12"/>
      <c r="Y94" s="12">
        <v>2</v>
      </c>
      <c r="Z94" s="16">
        <f t="shared" si="2"/>
        <v>15</v>
      </c>
    </row>
    <row r="95" spans="2:26" ht="13.5" customHeight="1">
      <c r="B95" s="15" t="s">
        <v>12</v>
      </c>
      <c r="C95" s="32">
        <v>18</v>
      </c>
      <c r="D95" s="17" t="s">
        <v>390</v>
      </c>
      <c r="E95" s="11" t="s">
        <v>321</v>
      </c>
      <c r="F95" s="11" t="s">
        <v>391</v>
      </c>
      <c r="G95" s="12">
        <v>2018</v>
      </c>
      <c r="H95" s="11"/>
      <c r="I95" s="12"/>
      <c r="J95" s="12"/>
      <c r="K95" s="12"/>
      <c r="L95" s="12"/>
      <c r="M95" s="12"/>
      <c r="N95" s="12"/>
      <c r="O95" s="12"/>
      <c r="P95" s="12"/>
      <c r="Q95" s="12">
        <v>12</v>
      </c>
      <c r="R95" s="12">
        <v>1</v>
      </c>
      <c r="S95" s="12"/>
      <c r="T95" s="12"/>
      <c r="U95" s="12"/>
      <c r="V95" s="12"/>
      <c r="W95" s="12"/>
      <c r="X95" s="12"/>
      <c r="Y95" s="12">
        <v>1</v>
      </c>
      <c r="Z95" s="16">
        <f t="shared" si="2"/>
        <v>14</v>
      </c>
    </row>
    <row r="96" spans="2:26" ht="13.5" customHeight="1">
      <c r="B96" s="15" t="s">
        <v>12</v>
      </c>
      <c r="C96" s="32">
        <v>19</v>
      </c>
      <c r="D96" s="17" t="s">
        <v>115</v>
      </c>
      <c r="E96" s="11" t="s">
        <v>2</v>
      </c>
      <c r="F96" s="11" t="s">
        <v>28</v>
      </c>
      <c r="G96" s="12">
        <v>1986</v>
      </c>
      <c r="H96" s="11" t="s">
        <v>68</v>
      </c>
      <c r="I96" s="12"/>
      <c r="J96" s="12"/>
      <c r="K96" s="12"/>
      <c r="L96" s="12"/>
      <c r="M96" s="12"/>
      <c r="N96" s="12"/>
      <c r="O96" s="12">
        <v>12</v>
      </c>
      <c r="P96" s="12"/>
      <c r="Q96" s="12"/>
      <c r="R96" s="12"/>
      <c r="S96" s="12"/>
      <c r="T96" s="12"/>
      <c r="U96" s="12"/>
      <c r="V96" s="12"/>
      <c r="W96" s="12"/>
      <c r="X96" s="12"/>
      <c r="Y96" s="12">
        <v>1</v>
      </c>
      <c r="Z96" s="16">
        <f t="shared" si="2"/>
        <v>13</v>
      </c>
    </row>
    <row r="97" spans="2:26" ht="13.5" customHeight="1">
      <c r="B97" s="15" t="s">
        <v>12</v>
      </c>
      <c r="C97" s="32">
        <v>20</v>
      </c>
      <c r="D97" s="17" t="s">
        <v>119</v>
      </c>
      <c r="E97" s="11" t="s">
        <v>8</v>
      </c>
      <c r="F97" s="11" t="s">
        <v>16</v>
      </c>
      <c r="G97" s="12">
        <v>2008</v>
      </c>
      <c r="H97" s="11" t="s">
        <v>74</v>
      </c>
      <c r="I97" s="12">
        <v>10</v>
      </c>
      <c r="J97" s="12">
        <v>1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>
        <v>1</v>
      </c>
      <c r="Z97" s="16">
        <f t="shared" si="2"/>
        <v>12</v>
      </c>
    </row>
    <row r="98" spans="2:26" ht="13.5" customHeight="1">
      <c r="B98" s="15" t="s">
        <v>12</v>
      </c>
      <c r="C98" s="32">
        <v>21</v>
      </c>
      <c r="D98" s="17" t="s">
        <v>103</v>
      </c>
      <c r="E98" s="11" t="s">
        <v>49</v>
      </c>
      <c r="F98" s="11" t="s">
        <v>104</v>
      </c>
      <c r="G98" s="12">
        <v>2014</v>
      </c>
      <c r="H98" s="11" t="s">
        <v>37</v>
      </c>
      <c r="I98" s="12"/>
      <c r="J98" s="12"/>
      <c r="K98" s="12"/>
      <c r="L98" s="12"/>
      <c r="M98" s="12"/>
      <c r="N98" s="12"/>
      <c r="O98" s="12">
        <v>10</v>
      </c>
      <c r="P98" s="12"/>
      <c r="Q98" s="12"/>
      <c r="R98" s="12"/>
      <c r="S98" s="12"/>
      <c r="T98" s="12"/>
      <c r="U98" s="12"/>
      <c r="V98" s="12"/>
      <c r="W98" s="12"/>
      <c r="X98" s="12"/>
      <c r="Y98" s="12">
        <v>1</v>
      </c>
      <c r="Z98" s="16">
        <f t="shared" si="2"/>
        <v>11</v>
      </c>
    </row>
    <row r="99" spans="2:26" ht="13.5" customHeight="1">
      <c r="B99" s="15" t="s">
        <v>12</v>
      </c>
      <c r="C99" s="31">
        <v>22</v>
      </c>
      <c r="D99" s="17" t="s">
        <v>120</v>
      </c>
      <c r="E99" s="11" t="s">
        <v>8</v>
      </c>
      <c r="F99" s="11" t="s">
        <v>16</v>
      </c>
      <c r="G99" s="12">
        <v>2012</v>
      </c>
      <c r="H99" s="11" t="s">
        <v>121</v>
      </c>
      <c r="I99" s="12">
        <v>8</v>
      </c>
      <c r="J99" s="12">
        <v>1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>
        <v>1</v>
      </c>
      <c r="Z99" s="16">
        <f t="shared" si="2"/>
        <v>10</v>
      </c>
    </row>
    <row r="100" spans="2:26" ht="13.5" customHeight="1">
      <c r="B100" s="15" t="s">
        <v>12</v>
      </c>
      <c r="C100" s="32">
        <v>23</v>
      </c>
      <c r="D100" s="17" t="s">
        <v>466</v>
      </c>
      <c r="E100" s="11" t="s">
        <v>10</v>
      </c>
      <c r="F100" s="11" t="s">
        <v>238</v>
      </c>
      <c r="G100" s="12" t="s">
        <v>467</v>
      </c>
      <c r="H100" s="11" t="s">
        <v>415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>
        <v>7</v>
      </c>
      <c r="V100" s="12">
        <v>1</v>
      </c>
      <c r="W100" s="12"/>
      <c r="X100" s="12"/>
      <c r="Y100" s="12">
        <v>1</v>
      </c>
      <c r="Z100" s="16">
        <f t="shared" si="2"/>
        <v>9</v>
      </c>
    </row>
    <row r="101" spans="2:26" ht="13.5" customHeight="1">
      <c r="B101" s="15" t="s">
        <v>12</v>
      </c>
      <c r="C101" s="32">
        <v>23</v>
      </c>
      <c r="D101" s="17" t="s">
        <v>263</v>
      </c>
      <c r="E101" s="11" t="s">
        <v>8</v>
      </c>
      <c r="F101" s="11" t="s">
        <v>16</v>
      </c>
      <c r="G101" s="12">
        <v>2017</v>
      </c>
      <c r="H101" s="11" t="s">
        <v>167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>
        <v>8</v>
      </c>
      <c r="V101" s="12"/>
      <c r="W101" s="12"/>
      <c r="X101" s="12"/>
      <c r="Y101" s="12">
        <v>1</v>
      </c>
      <c r="Z101" s="16">
        <f t="shared" si="2"/>
        <v>9</v>
      </c>
    </row>
    <row r="102" spans="2:26" ht="13.5" customHeight="1">
      <c r="B102" s="15" t="s">
        <v>12</v>
      </c>
      <c r="C102" s="32">
        <v>23</v>
      </c>
      <c r="D102" s="17" t="s">
        <v>399</v>
      </c>
      <c r="E102" s="11" t="s">
        <v>11</v>
      </c>
      <c r="F102" s="11" t="s">
        <v>18</v>
      </c>
      <c r="G102" s="12">
        <v>1956</v>
      </c>
      <c r="H102" s="11" t="s">
        <v>267</v>
      </c>
      <c r="I102" s="12"/>
      <c r="J102" s="12"/>
      <c r="K102" s="12"/>
      <c r="L102" s="12"/>
      <c r="M102" s="12"/>
      <c r="N102" s="12"/>
      <c r="O102" s="12"/>
      <c r="P102" s="12"/>
      <c r="Q102" s="12">
        <v>1</v>
      </c>
      <c r="R102" s="12"/>
      <c r="S102" s="12"/>
      <c r="T102" s="12"/>
      <c r="U102" s="12">
        <v>6</v>
      </c>
      <c r="V102" s="12"/>
      <c r="W102" s="12"/>
      <c r="X102" s="12"/>
      <c r="Y102" s="12">
        <v>2</v>
      </c>
      <c r="Z102" s="16">
        <f t="shared" si="2"/>
        <v>9</v>
      </c>
    </row>
    <row r="103" spans="2:26" ht="13.5" customHeight="1">
      <c r="B103" s="15" t="s">
        <v>12</v>
      </c>
      <c r="C103" s="32">
        <v>23</v>
      </c>
      <c r="D103" s="18" t="s">
        <v>243</v>
      </c>
      <c r="E103" s="11" t="s">
        <v>208</v>
      </c>
      <c r="F103" s="11" t="s">
        <v>222</v>
      </c>
      <c r="G103" s="12">
        <v>1992</v>
      </c>
      <c r="H103" s="11" t="s">
        <v>244</v>
      </c>
      <c r="I103" s="12"/>
      <c r="J103" s="12"/>
      <c r="K103" s="12">
        <v>1</v>
      </c>
      <c r="L103" s="12"/>
      <c r="M103" s="12"/>
      <c r="N103" s="12"/>
      <c r="O103" s="12">
        <v>5</v>
      </c>
      <c r="P103" s="12">
        <v>1</v>
      </c>
      <c r="Q103" s="12"/>
      <c r="R103" s="12"/>
      <c r="S103" s="12"/>
      <c r="T103" s="12"/>
      <c r="U103" s="12"/>
      <c r="V103" s="12"/>
      <c r="W103" s="12"/>
      <c r="X103" s="12"/>
      <c r="Y103" s="12">
        <v>2</v>
      </c>
      <c r="Z103" s="16">
        <f t="shared" si="2"/>
        <v>9</v>
      </c>
    </row>
    <row r="104" spans="2:26" ht="13.5" customHeight="1">
      <c r="B104" s="15" t="s">
        <v>12</v>
      </c>
      <c r="C104" s="32">
        <v>23</v>
      </c>
      <c r="D104" s="18" t="s">
        <v>239</v>
      </c>
      <c r="E104" s="11" t="s">
        <v>8</v>
      </c>
      <c r="F104" s="11" t="s">
        <v>16</v>
      </c>
      <c r="G104" s="12">
        <v>2015</v>
      </c>
      <c r="H104" s="11" t="s">
        <v>75</v>
      </c>
      <c r="I104" s="12"/>
      <c r="J104" s="12"/>
      <c r="K104" s="12">
        <v>7</v>
      </c>
      <c r="L104" s="12">
        <v>1</v>
      </c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>
        <v>1</v>
      </c>
      <c r="Z104" s="16">
        <f t="shared" si="2"/>
        <v>9</v>
      </c>
    </row>
    <row r="105" spans="2:26" ht="13.5" customHeight="1">
      <c r="B105" s="15" t="s">
        <v>12</v>
      </c>
      <c r="C105" s="31">
        <v>23</v>
      </c>
      <c r="D105" s="17" t="s">
        <v>122</v>
      </c>
      <c r="E105" s="11" t="s">
        <v>49</v>
      </c>
      <c r="F105" s="11" t="s">
        <v>90</v>
      </c>
      <c r="G105" s="12">
        <v>2015</v>
      </c>
      <c r="H105" s="11" t="s">
        <v>74</v>
      </c>
      <c r="I105" s="12">
        <v>7</v>
      </c>
      <c r="J105" s="12">
        <v>1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>
        <v>1</v>
      </c>
      <c r="Z105" s="16">
        <f t="shared" si="2"/>
        <v>9</v>
      </c>
    </row>
    <row r="106" spans="2:26" ht="13.5" customHeight="1">
      <c r="B106" s="15" t="s">
        <v>12</v>
      </c>
      <c r="C106" s="32">
        <v>29</v>
      </c>
      <c r="D106" s="17" t="s">
        <v>414</v>
      </c>
      <c r="E106" s="11" t="s">
        <v>10</v>
      </c>
      <c r="F106" s="11" t="s">
        <v>238</v>
      </c>
      <c r="G106" s="12">
        <v>2012</v>
      </c>
      <c r="H106" s="11" t="s">
        <v>415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v>6</v>
      </c>
      <c r="T106" s="12">
        <v>1</v>
      </c>
      <c r="U106" s="12"/>
      <c r="V106" s="12"/>
      <c r="W106" s="12"/>
      <c r="X106" s="12"/>
      <c r="Y106" s="12">
        <v>1</v>
      </c>
      <c r="Z106" s="16">
        <f t="shared" si="2"/>
        <v>8</v>
      </c>
    </row>
    <row r="107" spans="2:26" ht="13.5" customHeight="1">
      <c r="B107" s="15" t="s">
        <v>12</v>
      </c>
      <c r="C107" s="32">
        <v>29</v>
      </c>
      <c r="D107" s="17" t="s">
        <v>211</v>
      </c>
      <c r="E107" s="11" t="s">
        <v>8</v>
      </c>
      <c r="F107" s="11" t="s">
        <v>51</v>
      </c>
      <c r="G107" s="12">
        <v>2004</v>
      </c>
      <c r="H107" s="11" t="s">
        <v>75</v>
      </c>
      <c r="I107" s="12"/>
      <c r="J107" s="12"/>
      <c r="K107" s="12"/>
      <c r="L107" s="12"/>
      <c r="M107" s="12">
        <v>7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>
        <v>1</v>
      </c>
      <c r="Z107" s="16">
        <f t="shared" si="2"/>
        <v>8</v>
      </c>
    </row>
    <row r="108" spans="2:26" ht="13.5" customHeight="1">
      <c r="B108" s="15" t="s">
        <v>12</v>
      </c>
      <c r="C108" s="31">
        <v>29</v>
      </c>
      <c r="D108" s="17" t="s">
        <v>123</v>
      </c>
      <c r="E108" s="11" t="s">
        <v>2</v>
      </c>
      <c r="F108" s="11" t="s">
        <v>6</v>
      </c>
      <c r="G108" s="12">
        <v>1985</v>
      </c>
      <c r="H108" s="11" t="s">
        <v>184</v>
      </c>
      <c r="I108" s="12">
        <v>6</v>
      </c>
      <c r="J108" s="12">
        <v>1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>
        <v>1</v>
      </c>
      <c r="Z108" s="16">
        <f t="shared" si="2"/>
        <v>8</v>
      </c>
    </row>
    <row r="109" spans="2:26" ht="13.5" customHeight="1">
      <c r="B109" s="15" t="s">
        <v>12</v>
      </c>
      <c r="C109" s="32">
        <v>32</v>
      </c>
      <c r="D109" s="17" t="s">
        <v>388</v>
      </c>
      <c r="E109" s="11" t="s">
        <v>321</v>
      </c>
      <c r="F109" s="11" t="s">
        <v>389</v>
      </c>
      <c r="G109" s="12">
        <v>2015</v>
      </c>
      <c r="H109" s="11" t="s">
        <v>183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v>2</v>
      </c>
      <c r="T109" s="12"/>
      <c r="U109" s="12">
        <v>3</v>
      </c>
      <c r="V109" s="12"/>
      <c r="W109" s="12"/>
      <c r="X109" s="12"/>
      <c r="Y109" s="12">
        <v>2</v>
      </c>
      <c r="Z109" s="16">
        <f t="shared" si="2"/>
        <v>7</v>
      </c>
    </row>
    <row r="110" spans="2:26" ht="13.5" customHeight="1">
      <c r="B110" s="15" t="s">
        <v>12</v>
      </c>
      <c r="C110" s="32">
        <v>32</v>
      </c>
      <c r="D110" s="17" t="s">
        <v>416</v>
      </c>
      <c r="E110" s="11" t="s">
        <v>8</v>
      </c>
      <c r="F110" s="11" t="s">
        <v>14</v>
      </c>
      <c r="G110" s="12">
        <v>1998</v>
      </c>
      <c r="H110" s="1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>
        <v>5</v>
      </c>
      <c r="T110" s="12">
        <v>1</v>
      </c>
      <c r="U110" s="12"/>
      <c r="V110" s="12"/>
      <c r="W110" s="12"/>
      <c r="X110" s="12"/>
      <c r="Y110" s="12">
        <v>1</v>
      </c>
      <c r="Z110" s="16">
        <f aca="true" t="shared" si="3" ref="Z110:Z132">SUM(I110:Y110)</f>
        <v>7</v>
      </c>
    </row>
    <row r="111" spans="2:26" ht="13.5" customHeight="1">
      <c r="B111" s="15" t="s">
        <v>12</v>
      </c>
      <c r="C111" s="32">
        <v>32</v>
      </c>
      <c r="D111" s="17" t="s">
        <v>295</v>
      </c>
      <c r="E111" s="11" t="s">
        <v>11</v>
      </c>
      <c r="F111" s="11" t="s">
        <v>296</v>
      </c>
      <c r="G111" s="12">
        <v>2016</v>
      </c>
      <c r="H111" s="11" t="s">
        <v>297</v>
      </c>
      <c r="I111" s="12"/>
      <c r="J111" s="12"/>
      <c r="K111" s="12"/>
      <c r="L111" s="12"/>
      <c r="M111" s="12">
        <v>5</v>
      </c>
      <c r="N111" s="12">
        <v>1</v>
      </c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>
        <v>1</v>
      </c>
      <c r="Z111" s="16">
        <f t="shared" si="3"/>
        <v>7</v>
      </c>
    </row>
    <row r="112" spans="2:26" ht="13.5" customHeight="1">
      <c r="B112" s="15" t="s">
        <v>12</v>
      </c>
      <c r="C112" s="32">
        <v>32</v>
      </c>
      <c r="D112" s="18" t="s">
        <v>240</v>
      </c>
      <c r="E112" s="11" t="s">
        <v>17</v>
      </c>
      <c r="F112" s="11" t="s">
        <v>241</v>
      </c>
      <c r="G112" s="12">
        <v>2010</v>
      </c>
      <c r="H112" s="11"/>
      <c r="I112" s="12"/>
      <c r="J112" s="12"/>
      <c r="K112" s="12">
        <v>5</v>
      </c>
      <c r="L112" s="12">
        <v>1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>
        <v>1</v>
      </c>
      <c r="Z112" s="16">
        <f t="shared" si="3"/>
        <v>7</v>
      </c>
    </row>
    <row r="113" spans="2:26" ht="13.5" customHeight="1">
      <c r="B113" s="15" t="s">
        <v>12</v>
      </c>
      <c r="C113" s="29">
        <v>32</v>
      </c>
      <c r="D113" s="17" t="s">
        <v>124</v>
      </c>
      <c r="E113" s="11" t="s">
        <v>11</v>
      </c>
      <c r="F113" s="11" t="s">
        <v>18</v>
      </c>
      <c r="G113" s="12">
        <v>1974</v>
      </c>
      <c r="H113" s="11" t="s">
        <v>125</v>
      </c>
      <c r="I113" s="12">
        <v>5</v>
      </c>
      <c r="J113" s="12">
        <v>1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>
        <v>1</v>
      </c>
      <c r="Z113" s="16">
        <f t="shared" si="3"/>
        <v>7</v>
      </c>
    </row>
    <row r="114" spans="2:26" ht="13.5" customHeight="1">
      <c r="B114" s="15" t="s">
        <v>12</v>
      </c>
      <c r="C114" s="32">
        <v>37</v>
      </c>
      <c r="D114" s="17" t="s">
        <v>377</v>
      </c>
      <c r="E114" s="11" t="s">
        <v>15</v>
      </c>
      <c r="F114" s="11" t="s">
        <v>13</v>
      </c>
      <c r="G114" s="12">
        <v>1995</v>
      </c>
      <c r="H114" s="11" t="s">
        <v>48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>
        <v>5</v>
      </c>
      <c r="V114" s="12"/>
      <c r="W114" s="12"/>
      <c r="X114" s="12"/>
      <c r="Y114" s="12">
        <v>1</v>
      </c>
      <c r="Z114" s="16">
        <f t="shared" si="3"/>
        <v>6</v>
      </c>
    </row>
    <row r="115" spans="2:26" ht="13.5" customHeight="1">
      <c r="B115" s="15" t="s">
        <v>12</v>
      </c>
      <c r="C115" s="32">
        <v>37</v>
      </c>
      <c r="D115" s="17" t="s">
        <v>131</v>
      </c>
      <c r="E115" s="11" t="s">
        <v>15</v>
      </c>
      <c r="F115" s="11" t="s">
        <v>13</v>
      </c>
      <c r="G115" s="12">
        <v>1995</v>
      </c>
      <c r="H115" s="11" t="s">
        <v>402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>
        <v>3</v>
      </c>
      <c r="T115" s="12"/>
      <c r="U115" s="12">
        <v>1</v>
      </c>
      <c r="V115" s="12"/>
      <c r="W115" s="12"/>
      <c r="X115" s="12"/>
      <c r="Y115" s="12">
        <v>2</v>
      </c>
      <c r="Z115" s="16">
        <f t="shared" si="3"/>
        <v>6</v>
      </c>
    </row>
    <row r="116" spans="2:26" ht="13.5" customHeight="1">
      <c r="B116" s="15" t="s">
        <v>12</v>
      </c>
      <c r="C116" s="32">
        <v>37</v>
      </c>
      <c r="D116" s="17" t="s">
        <v>392</v>
      </c>
      <c r="E116" s="11" t="s">
        <v>204</v>
      </c>
      <c r="F116" s="11" t="s">
        <v>393</v>
      </c>
      <c r="G116" s="12">
        <v>2017</v>
      </c>
      <c r="H116" s="11" t="s">
        <v>326</v>
      </c>
      <c r="I116" s="12"/>
      <c r="J116" s="12"/>
      <c r="K116" s="12"/>
      <c r="L116" s="12"/>
      <c r="M116" s="12"/>
      <c r="N116" s="12"/>
      <c r="O116" s="12"/>
      <c r="P116" s="12"/>
      <c r="Q116" s="12">
        <v>5</v>
      </c>
      <c r="R116" s="12"/>
      <c r="S116" s="12"/>
      <c r="T116" s="12"/>
      <c r="U116" s="12"/>
      <c r="V116" s="12"/>
      <c r="W116" s="12"/>
      <c r="X116" s="12"/>
      <c r="Y116" s="12">
        <v>1</v>
      </c>
      <c r="Z116" s="16">
        <f t="shared" si="3"/>
        <v>6</v>
      </c>
    </row>
    <row r="117" spans="2:26" ht="13.5" customHeight="1">
      <c r="B117" s="15" t="s">
        <v>12</v>
      </c>
      <c r="C117" s="32">
        <v>37</v>
      </c>
      <c r="D117" s="17" t="s">
        <v>341</v>
      </c>
      <c r="E117" s="11" t="s">
        <v>2</v>
      </c>
      <c r="F117" s="11" t="s">
        <v>342</v>
      </c>
      <c r="G117" s="12">
        <v>1989</v>
      </c>
      <c r="H117" s="11" t="s">
        <v>184</v>
      </c>
      <c r="I117" s="12"/>
      <c r="J117" s="12"/>
      <c r="K117" s="12"/>
      <c r="L117" s="12"/>
      <c r="M117" s="12"/>
      <c r="N117" s="12"/>
      <c r="O117" s="12">
        <v>4</v>
      </c>
      <c r="P117" s="12">
        <v>1</v>
      </c>
      <c r="Q117" s="12"/>
      <c r="R117" s="12"/>
      <c r="S117" s="12"/>
      <c r="T117" s="12"/>
      <c r="U117" s="12"/>
      <c r="V117" s="12"/>
      <c r="W117" s="12"/>
      <c r="X117" s="12"/>
      <c r="Y117" s="12">
        <v>1</v>
      </c>
      <c r="Z117" s="16">
        <f t="shared" si="3"/>
        <v>6</v>
      </c>
    </row>
    <row r="118" spans="2:26" ht="13.5" customHeight="1">
      <c r="B118" s="15" t="s">
        <v>12</v>
      </c>
      <c r="C118" s="32">
        <v>37</v>
      </c>
      <c r="D118" s="17" t="s">
        <v>298</v>
      </c>
      <c r="E118" s="11" t="s">
        <v>15</v>
      </c>
      <c r="F118" s="11" t="s">
        <v>299</v>
      </c>
      <c r="G118" s="12">
        <v>1995</v>
      </c>
      <c r="H118" s="11" t="s">
        <v>9</v>
      </c>
      <c r="I118" s="12"/>
      <c r="J118" s="12"/>
      <c r="K118" s="12"/>
      <c r="L118" s="12"/>
      <c r="M118" s="12">
        <v>4</v>
      </c>
      <c r="N118" s="12">
        <v>1</v>
      </c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>
        <v>1</v>
      </c>
      <c r="Z118" s="16">
        <f t="shared" si="3"/>
        <v>6</v>
      </c>
    </row>
    <row r="119" spans="2:26" ht="13.5" customHeight="1">
      <c r="B119" s="15" t="s">
        <v>12</v>
      </c>
      <c r="C119" s="32">
        <v>42</v>
      </c>
      <c r="D119" s="17" t="s">
        <v>281</v>
      </c>
      <c r="E119" s="11" t="s">
        <v>2</v>
      </c>
      <c r="F119" s="11" t="s">
        <v>224</v>
      </c>
      <c r="G119" s="12">
        <v>1998</v>
      </c>
      <c r="H119" s="11" t="s">
        <v>39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>
        <v>4</v>
      </c>
      <c r="V119" s="12"/>
      <c r="W119" s="12"/>
      <c r="X119" s="12"/>
      <c r="Y119" s="12">
        <v>1</v>
      </c>
      <c r="Z119" s="16">
        <f t="shared" si="3"/>
        <v>5</v>
      </c>
    </row>
    <row r="120" spans="2:26" ht="13.5" customHeight="1">
      <c r="B120" s="15" t="s">
        <v>12</v>
      </c>
      <c r="C120" s="32">
        <v>42</v>
      </c>
      <c r="D120" s="17" t="s">
        <v>219</v>
      </c>
      <c r="E120" s="11" t="s">
        <v>15</v>
      </c>
      <c r="F120" s="11" t="s">
        <v>78</v>
      </c>
      <c r="G120" s="12" t="s">
        <v>220</v>
      </c>
      <c r="H120" s="11" t="s">
        <v>137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>
        <v>1</v>
      </c>
      <c r="T120" s="12"/>
      <c r="U120" s="12">
        <v>2</v>
      </c>
      <c r="V120" s="12"/>
      <c r="W120" s="12"/>
      <c r="X120" s="12"/>
      <c r="Y120" s="12">
        <v>2</v>
      </c>
      <c r="Z120" s="16">
        <f t="shared" si="3"/>
        <v>5</v>
      </c>
    </row>
    <row r="121" spans="2:26" ht="13.5" customHeight="1">
      <c r="B121" s="15" t="s">
        <v>12</v>
      </c>
      <c r="C121" s="32">
        <v>42</v>
      </c>
      <c r="D121" s="17" t="s">
        <v>35</v>
      </c>
      <c r="E121" s="11" t="s">
        <v>15</v>
      </c>
      <c r="F121" s="11" t="s">
        <v>13</v>
      </c>
      <c r="G121" s="12">
        <v>2009</v>
      </c>
      <c r="H121" s="11" t="s">
        <v>48</v>
      </c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>
        <v>4</v>
      </c>
      <c r="T121" s="12"/>
      <c r="U121" s="12"/>
      <c r="V121" s="12"/>
      <c r="W121" s="12"/>
      <c r="X121" s="12"/>
      <c r="Y121" s="12">
        <v>1</v>
      </c>
      <c r="Z121" s="16">
        <f t="shared" si="3"/>
        <v>5</v>
      </c>
    </row>
    <row r="122" spans="2:26" ht="13.5" customHeight="1">
      <c r="B122" s="15" t="s">
        <v>12</v>
      </c>
      <c r="C122" s="32">
        <v>42</v>
      </c>
      <c r="D122" s="17" t="s">
        <v>395</v>
      </c>
      <c r="E122" s="11" t="s">
        <v>11</v>
      </c>
      <c r="F122" s="11" t="s">
        <v>396</v>
      </c>
      <c r="G122" s="12">
        <v>2013</v>
      </c>
      <c r="H122" s="11" t="s">
        <v>397</v>
      </c>
      <c r="I122" s="12"/>
      <c r="J122" s="12"/>
      <c r="K122" s="12"/>
      <c r="L122" s="12"/>
      <c r="M122" s="12"/>
      <c r="N122" s="12"/>
      <c r="O122" s="12"/>
      <c r="P122" s="12"/>
      <c r="Q122" s="12">
        <v>3</v>
      </c>
      <c r="R122" s="12">
        <v>1</v>
      </c>
      <c r="S122" s="12"/>
      <c r="T122" s="12"/>
      <c r="U122" s="12"/>
      <c r="V122" s="12"/>
      <c r="W122" s="12"/>
      <c r="X122" s="12"/>
      <c r="Y122" s="12">
        <v>1</v>
      </c>
      <c r="Z122" s="16">
        <f t="shared" si="3"/>
        <v>5</v>
      </c>
    </row>
    <row r="123" spans="2:26" ht="13.5" customHeight="1">
      <c r="B123" s="15" t="s">
        <v>12</v>
      </c>
      <c r="C123" s="32">
        <v>42</v>
      </c>
      <c r="D123" s="18" t="s">
        <v>107</v>
      </c>
      <c r="E123" s="11" t="s">
        <v>8</v>
      </c>
      <c r="F123" s="11" t="s">
        <v>16</v>
      </c>
      <c r="G123" s="12">
        <v>2008</v>
      </c>
      <c r="H123" s="11" t="s">
        <v>31</v>
      </c>
      <c r="I123" s="12"/>
      <c r="J123" s="12"/>
      <c r="K123" s="12">
        <v>4</v>
      </c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>
        <v>1</v>
      </c>
      <c r="Z123" s="16">
        <f t="shared" si="3"/>
        <v>5</v>
      </c>
    </row>
    <row r="124" spans="2:26" ht="13.5" customHeight="1">
      <c r="B124" s="15" t="s">
        <v>12</v>
      </c>
      <c r="C124" s="32">
        <v>42</v>
      </c>
      <c r="D124" s="17" t="s">
        <v>225</v>
      </c>
      <c r="E124" s="11" t="s">
        <v>15</v>
      </c>
      <c r="F124" s="11" t="s">
        <v>226</v>
      </c>
      <c r="G124" s="12">
        <v>1998</v>
      </c>
      <c r="H124" s="11" t="s">
        <v>48</v>
      </c>
      <c r="I124" s="12"/>
      <c r="J124" s="12"/>
      <c r="K124" s="12"/>
      <c r="L124" s="12"/>
      <c r="M124" s="12">
        <v>3</v>
      </c>
      <c r="N124" s="12">
        <v>1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>
        <v>1</v>
      </c>
      <c r="Z124" s="16">
        <f t="shared" si="3"/>
        <v>5</v>
      </c>
    </row>
    <row r="125" spans="2:26" ht="13.5" customHeight="1">
      <c r="B125" s="15" t="s">
        <v>12</v>
      </c>
      <c r="C125" s="32">
        <v>42</v>
      </c>
      <c r="D125" s="18" t="s">
        <v>242</v>
      </c>
      <c r="E125" s="11" t="s">
        <v>8</v>
      </c>
      <c r="F125" s="11" t="s">
        <v>16</v>
      </c>
      <c r="G125" s="12">
        <v>2007</v>
      </c>
      <c r="H125" s="11" t="s">
        <v>121</v>
      </c>
      <c r="I125" s="12"/>
      <c r="J125" s="12"/>
      <c r="K125" s="12">
        <v>3</v>
      </c>
      <c r="L125" s="12">
        <v>1</v>
      </c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>
        <v>1</v>
      </c>
      <c r="Z125" s="16">
        <f t="shared" si="3"/>
        <v>5</v>
      </c>
    </row>
    <row r="126" spans="2:26" ht="13.5" customHeight="1">
      <c r="B126" s="15" t="s">
        <v>12</v>
      </c>
      <c r="C126" s="32">
        <v>49</v>
      </c>
      <c r="D126" s="17" t="s">
        <v>300</v>
      </c>
      <c r="E126" s="11" t="s">
        <v>204</v>
      </c>
      <c r="F126" s="11" t="s">
        <v>398</v>
      </c>
      <c r="G126" s="12">
        <v>1992</v>
      </c>
      <c r="H126" s="11" t="s">
        <v>45</v>
      </c>
      <c r="I126" s="12"/>
      <c r="J126" s="12"/>
      <c r="K126" s="12"/>
      <c r="L126" s="12"/>
      <c r="M126" s="12"/>
      <c r="N126" s="12"/>
      <c r="O126" s="12"/>
      <c r="P126" s="12"/>
      <c r="Q126" s="12">
        <v>2</v>
      </c>
      <c r="R126" s="12">
        <v>1</v>
      </c>
      <c r="S126" s="12"/>
      <c r="T126" s="12"/>
      <c r="U126" s="12"/>
      <c r="V126" s="12"/>
      <c r="W126" s="12"/>
      <c r="X126" s="12"/>
      <c r="Y126" s="12">
        <v>1</v>
      </c>
      <c r="Z126" s="16">
        <f t="shared" si="3"/>
        <v>4</v>
      </c>
    </row>
    <row r="127" spans="2:26" ht="13.5" customHeight="1">
      <c r="B127" s="15" t="s">
        <v>12</v>
      </c>
      <c r="C127" s="32">
        <v>49</v>
      </c>
      <c r="D127" s="17" t="s">
        <v>343</v>
      </c>
      <c r="E127" s="11" t="s">
        <v>15</v>
      </c>
      <c r="F127" s="11" t="s">
        <v>344</v>
      </c>
      <c r="G127" s="12">
        <v>1997</v>
      </c>
      <c r="H127" s="11"/>
      <c r="I127" s="12"/>
      <c r="J127" s="12"/>
      <c r="K127" s="12"/>
      <c r="L127" s="12"/>
      <c r="M127" s="12"/>
      <c r="N127" s="12"/>
      <c r="O127" s="12">
        <v>3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>
        <v>1</v>
      </c>
      <c r="Z127" s="16">
        <f t="shared" si="3"/>
        <v>4</v>
      </c>
    </row>
    <row r="128" spans="2:26" ht="13.5" customHeight="1">
      <c r="B128" s="15" t="s">
        <v>12</v>
      </c>
      <c r="C128" s="32">
        <v>51</v>
      </c>
      <c r="D128" s="17" t="s">
        <v>268</v>
      </c>
      <c r="E128" s="11" t="s">
        <v>10</v>
      </c>
      <c r="F128" s="11" t="s">
        <v>238</v>
      </c>
      <c r="G128" s="12">
        <v>2013</v>
      </c>
      <c r="H128" s="11" t="s">
        <v>270</v>
      </c>
      <c r="I128" s="12"/>
      <c r="J128" s="12"/>
      <c r="K128" s="12"/>
      <c r="L128" s="12"/>
      <c r="M128" s="12"/>
      <c r="N128" s="12"/>
      <c r="O128" s="12">
        <v>2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>
        <v>1</v>
      </c>
      <c r="Z128" s="16">
        <f t="shared" si="3"/>
        <v>3</v>
      </c>
    </row>
    <row r="129" spans="2:26" ht="13.5" customHeight="1">
      <c r="B129" s="15" t="s">
        <v>12</v>
      </c>
      <c r="C129" s="32">
        <v>51</v>
      </c>
      <c r="D129" s="17" t="s">
        <v>304</v>
      </c>
      <c r="E129" s="11" t="s">
        <v>345</v>
      </c>
      <c r="F129" s="11" t="s">
        <v>346</v>
      </c>
      <c r="G129" s="12">
        <v>1967</v>
      </c>
      <c r="H129" s="11"/>
      <c r="I129" s="12"/>
      <c r="J129" s="12"/>
      <c r="K129" s="12"/>
      <c r="L129" s="12"/>
      <c r="M129" s="12"/>
      <c r="N129" s="12"/>
      <c r="O129" s="12">
        <v>1</v>
      </c>
      <c r="P129" s="12">
        <v>1</v>
      </c>
      <c r="Q129" s="12"/>
      <c r="R129" s="12"/>
      <c r="S129" s="12"/>
      <c r="T129" s="12"/>
      <c r="U129" s="12"/>
      <c r="V129" s="12"/>
      <c r="W129" s="12"/>
      <c r="X129" s="12"/>
      <c r="Y129" s="12">
        <v>1</v>
      </c>
      <c r="Z129" s="16">
        <f t="shared" si="3"/>
        <v>3</v>
      </c>
    </row>
    <row r="130" spans="2:26" ht="13.5" customHeight="1">
      <c r="B130" s="15" t="s">
        <v>12</v>
      </c>
      <c r="C130" s="29">
        <v>51</v>
      </c>
      <c r="D130" s="17" t="s">
        <v>80</v>
      </c>
      <c r="E130" s="11" t="s">
        <v>8</v>
      </c>
      <c r="F130" s="11" t="s">
        <v>16</v>
      </c>
      <c r="G130" s="12">
        <v>2006</v>
      </c>
      <c r="H130" s="11" t="s">
        <v>74</v>
      </c>
      <c r="I130" s="12">
        <v>2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>
        <v>1</v>
      </c>
      <c r="Z130" s="16">
        <f t="shared" si="3"/>
        <v>3</v>
      </c>
    </row>
    <row r="131" spans="2:26" ht="13.5" customHeight="1">
      <c r="B131" s="15" t="s">
        <v>12</v>
      </c>
      <c r="C131" s="29">
        <v>51</v>
      </c>
      <c r="D131" s="17" t="s">
        <v>129</v>
      </c>
      <c r="E131" s="11" t="s">
        <v>8</v>
      </c>
      <c r="F131" s="11" t="s">
        <v>16</v>
      </c>
      <c r="G131" s="12">
        <v>2008</v>
      </c>
      <c r="H131" s="11" t="s">
        <v>130</v>
      </c>
      <c r="I131" s="12">
        <v>1</v>
      </c>
      <c r="J131" s="12">
        <v>1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>
        <v>1</v>
      </c>
      <c r="Z131" s="16">
        <f t="shared" si="3"/>
        <v>3</v>
      </c>
    </row>
    <row r="132" spans="2:26" ht="13.5" customHeight="1">
      <c r="B132" s="15" t="s">
        <v>12</v>
      </c>
      <c r="C132" s="32">
        <v>55</v>
      </c>
      <c r="D132" s="17" t="s">
        <v>134</v>
      </c>
      <c r="E132" s="11" t="s">
        <v>2</v>
      </c>
      <c r="F132" s="11" t="s">
        <v>6</v>
      </c>
      <c r="G132" s="12">
        <v>1986</v>
      </c>
      <c r="H132" s="11" t="s">
        <v>50</v>
      </c>
      <c r="I132" s="12"/>
      <c r="J132" s="12"/>
      <c r="K132" s="12"/>
      <c r="L132" s="12"/>
      <c r="M132" s="12">
        <v>1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>
        <v>1</v>
      </c>
      <c r="Z132" s="16">
        <f t="shared" si="3"/>
        <v>2</v>
      </c>
    </row>
    <row r="133" spans="2:26" ht="13.5" customHeight="1">
      <c r="B133" s="8"/>
      <c r="G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</row>
    <row r="134" spans="2:26" ht="13.5" customHeight="1">
      <c r="B134" s="23"/>
      <c r="C134" s="23" t="s">
        <v>84</v>
      </c>
      <c r="D134" s="24" t="s">
        <v>0</v>
      </c>
      <c r="E134" s="24" t="s">
        <v>3</v>
      </c>
      <c r="F134" s="24" t="s">
        <v>1</v>
      </c>
      <c r="G134" s="23" t="s">
        <v>4</v>
      </c>
      <c r="H134" s="24" t="s">
        <v>5</v>
      </c>
      <c r="I134" s="23">
        <v>1</v>
      </c>
      <c r="J134" s="23" t="s">
        <v>56</v>
      </c>
      <c r="K134" s="23">
        <v>2</v>
      </c>
      <c r="L134" s="23" t="s">
        <v>57</v>
      </c>
      <c r="M134" s="23">
        <v>3</v>
      </c>
      <c r="N134" s="23" t="s">
        <v>58</v>
      </c>
      <c r="O134" s="23">
        <v>4</v>
      </c>
      <c r="P134" s="23" t="s">
        <v>59</v>
      </c>
      <c r="Q134" s="23">
        <v>5</v>
      </c>
      <c r="R134" s="23" t="s">
        <v>61</v>
      </c>
      <c r="S134" s="23">
        <v>6</v>
      </c>
      <c r="T134" s="23" t="s">
        <v>65</v>
      </c>
      <c r="U134" s="23">
        <v>7</v>
      </c>
      <c r="V134" s="23" t="s">
        <v>180</v>
      </c>
      <c r="W134" s="23">
        <v>8</v>
      </c>
      <c r="X134" s="23" t="s">
        <v>181</v>
      </c>
      <c r="Y134" s="23" t="s">
        <v>86</v>
      </c>
      <c r="Z134" s="23" t="s">
        <v>55</v>
      </c>
    </row>
    <row r="135" spans="2:26" ht="13.5" customHeight="1">
      <c r="B135" s="15" t="s">
        <v>21</v>
      </c>
      <c r="C135" s="30">
        <v>1</v>
      </c>
      <c r="D135" s="17" t="s">
        <v>35</v>
      </c>
      <c r="E135" s="11" t="s">
        <v>15</v>
      </c>
      <c r="F135" s="11" t="s">
        <v>13</v>
      </c>
      <c r="G135" s="12">
        <v>2009</v>
      </c>
      <c r="H135" s="11" t="s">
        <v>48</v>
      </c>
      <c r="I135" s="12">
        <v>18</v>
      </c>
      <c r="J135" s="12"/>
      <c r="K135" s="12">
        <v>25</v>
      </c>
      <c r="L135" s="12"/>
      <c r="M135" s="12">
        <v>18</v>
      </c>
      <c r="N135" s="12"/>
      <c r="O135" s="12"/>
      <c r="P135" s="12"/>
      <c r="Q135" s="12"/>
      <c r="R135" s="12"/>
      <c r="S135" s="12"/>
      <c r="T135" s="12"/>
      <c r="U135" s="12">
        <v>25</v>
      </c>
      <c r="V135" s="12"/>
      <c r="W135" s="12">
        <v>12</v>
      </c>
      <c r="X135" s="12"/>
      <c r="Y135" s="12">
        <v>5</v>
      </c>
      <c r="Z135" s="16">
        <f aca="true" t="shared" si="4" ref="Z135:Z177">SUM(I135:Y135)</f>
        <v>103</v>
      </c>
    </row>
    <row r="136" spans="2:26" ht="13.5" customHeight="1">
      <c r="B136" s="15" t="s">
        <v>12</v>
      </c>
      <c r="C136" s="30">
        <v>2</v>
      </c>
      <c r="D136" s="17" t="s">
        <v>143</v>
      </c>
      <c r="E136" s="11" t="s">
        <v>2</v>
      </c>
      <c r="F136" s="11" t="s">
        <v>144</v>
      </c>
      <c r="G136" s="12">
        <v>1985</v>
      </c>
      <c r="H136" s="11" t="s">
        <v>50</v>
      </c>
      <c r="I136" s="12">
        <v>3</v>
      </c>
      <c r="J136" s="12"/>
      <c r="K136" s="12"/>
      <c r="L136" s="12"/>
      <c r="M136" s="12">
        <v>5</v>
      </c>
      <c r="N136" s="12"/>
      <c r="O136" s="12">
        <v>25</v>
      </c>
      <c r="P136" s="12"/>
      <c r="Q136" s="12"/>
      <c r="R136" s="12"/>
      <c r="S136" s="12">
        <v>25</v>
      </c>
      <c r="T136" s="12"/>
      <c r="U136" s="12">
        <v>10</v>
      </c>
      <c r="V136" s="12"/>
      <c r="W136" s="12">
        <v>25</v>
      </c>
      <c r="X136" s="12"/>
      <c r="Y136" s="12">
        <v>6</v>
      </c>
      <c r="Z136" s="16">
        <f>SUM(I136:Y136)</f>
        <v>99</v>
      </c>
    </row>
    <row r="137" spans="2:26" ht="13.5" customHeight="1">
      <c r="B137" s="15" t="s">
        <v>12</v>
      </c>
      <c r="C137" s="38">
        <v>3</v>
      </c>
      <c r="D137" s="17" t="s">
        <v>140</v>
      </c>
      <c r="E137" s="11" t="s">
        <v>8</v>
      </c>
      <c r="F137" s="11" t="s">
        <v>417</v>
      </c>
      <c r="G137" s="12">
        <v>2006</v>
      </c>
      <c r="H137" s="11" t="s">
        <v>45</v>
      </c>
      <c r="I137" s="12">
        <v>6</v>
      </c>
      <c r="J137" s="12"/>
      <c r="K137" s="12"/>
      <c r="L137" s="12"/>
      <c r="M137" s="12"/>
      <c r="N137" s="12"/>
      <c r="O137" s="12">
        <v>18</v>
      </c>
      <c r="P137" s="12"/>
      <c r="Q137" s="12">
        <v>15</v>
      </c>
      <c r="R137" s="12"/>
      <c r="S137" s="12">
        <v>12</v>
      </c>
      <c r="T137" s="12"/>
      <c r="U137" s="12">
        <v>18</v>
      </c>
      <c r="V137" s="12"/>
      <c r="W137" s="12">
        <v>18</v>
      </c>
      <c r="X137" s="12"/>
      <c r="Y137" s="12">
        <v>6</v>
      </c>
      <c r="Z137" s="16">
        <f>SUM(I137:Y137)</f>
        <v>93</v>
      </c>
    </row>
    <row r="138" spans="2:26" ht="13.5" customHeight="1">
      <c r="B138" s="15" t="s">
        <v>12</v>
      </c>
      <c r="C138" s="29">
        <v>4</v>
      </c>
      <c r="D138" s="17" t="s">
        <v>138</v>
      </c>
      <c r="E138" s="11" t="s">
        <v>49</v>
      </c>
      <c r="F138" s="11" t="s">
        <v>139</v>
      </c>
      <c r="G138" s="12">
        <v>2014</v>
      </c>
      <c r="H138" s="11" t="s">
        <v>45</v>
      </c>
      <c r="I138" s="12">
        <v>7</v>
      </c>
      <c r="J138" s="12"/>
      <c r="K138" s="12">
        <v>6</v>
      </c>
      <c r="L138" s="12">
        <v>1</v>
      </c>
      <c r="M138" s="12">
        <v>3</v>
      </c>
      <c r="N138" s="12"/>
      <c r="O138" s="12">
        <v>10</v>
      </c>
      <c r="P138" s="12">
        <v>1</v>
      </c>
      <c r="Q138" s="12">
        <v>3</v>
      </c>
      <c r="R138" s="12"/>
      <c r="S138" s="12">
        <v>6</v>
      </c>
      <c r="T138" s="12"/>
      <c r="U138" s="12">
        <v>15</v>
      </c>
      <c r="V138" s="12">
        <v>1</v>
      </c>
      <c r="W138" s="12">
        <v>15</v>
      </c>
      <c r="X138" s="12"/>
      <c r="Y138" s="12">
        <v>8</v>
      </c>
      <c r="Z138" s="16">
        <f>SUM(I138:Y138)</f>
        <v>76</v>
      </c>
    </row>
    <row r="139" spans="2:26" ht="13.5" customHeight="1">
      <c r="B139" s="15" t="s">
        <v>12</v>
      </c>
      <c r="C139" s="31">
        <v>5</v>
      </c>
      <c r="D139" s="17" t="s">
        <v>228</v>
      </c>
      <c r="E139" s="11" t="s">
        <v>15</v>
      </c>
      <c r="F139" s="11" t="s">
        <v>13</v>
      </c>
      <c r="G139" s="12">
        <v>1993</v>
      </c>
      <c r="H139" s="11" t="s">
        <v>48</v>
      </c>
      <c r="I139" s="12"/>
      <c r="J139" s="12"/>
      <c r="K139" s="12">
        <v>2</v>
      </c>
      <c r="L139" s="12">
        <v>1</v>
      </c>
      <c r="M139" s="12">
        <v>12</v>
      </c>
      <c r="N139" s="12">
        <v>1</v>
      </c>
      <c r="O139" s="12">
        <v>12</v>
      </c>
      <c r="P139" s="12">
        <v>1</v>
      </c>
      <c r="Q139" s="12">
        <v>12</v>
      </c>
      <c r="R139" s="12"/>
      <c r="S139" s="12">
        <v>15</v>
      </c>
      <c r="T139" s="12"/>
      <c r="U139" s="12"/>
      <c r="V139" s="12"/>
      <c r="W139" s="12">
        <v>10</v>
      </c>
      <c r="X139" s="12"/>
      <c r="Y139" s="12">
        <v>6</v>
      </c>
      <c r="Z139" s="16">
        <f>SUM(I139:Y139)</f>
        <v>72</v>
      </c>
    </row>
    <row r="140" spans="2:26" ht="13.5" customHeight="1">
      <c r="B140" s="15" t="s">
        <v>12</v>
      </c>
      <c r="C140" s="31">
        <v>6</v>
      </c>
      <c r="D140" s="17" t="s">
        <v>132</v>
      </c>
      <c r="E140" s="11" t="s">
        <v>2</v>
      </c>
      <c r="F140" s="11" t="s">
        <v>6</v>
      </c>
      <c r="G140" s="12">
        <v>1992</v>
      </c>
      <c r="H140" s="11" t="s">
        <v>133</v>
      </c>
      <c r="I140" s="12">
        <v>15</v>
      </c>
      <c r="J140" s="12"/>
      <c r="K140" s="12">
        <v>18</v>
      </c>
      <c r="L140" s="12"/>
      <c r="M140" s="12">
        <v>25</v>
      </c>
      <c r="N140" s="12">
        <v>1</v>
      </c>
      <c r="O140" s="12"/>
      <c r="P140" s="12"/>
      <c r="Q140" s="12"/>
      <c r="R140" s="12"/>
      <c r="S140" s="12"/>
      <c r="T140" s="12"/>
      <c r="U140" s="12">
        <v>8</v>
      </c>
      <c r="V140" s="12"/>
      <c r="W140" s="12"/>
      <c r="X140" s="12"/>
      <c r="Y140" s="12">
        <v>4</v>
      </c>
      <c r="Z140" s="16">
        <f t="shared" si="4"/>
        <v>71</v>
      </c>
    </row>
    <row r="141" spans="2:26" ht="13.5" customHeight="1">
      <c r="B141" s="15" t="s">
        <v>12</v>
      </c>
      <c r="C141" s="31">
        <v>7</v>
      </c>
      <c r="D141" s="17" t="s">
        <v>131</v>
      </c>
      <c r="E141" s="11" t="s">
        <v>15</v>
      </c>
      <c r="F141" s="11" t="s">
        <v>13</v>
      </c>
      <c r="G141" s="12">
        <v>1995</v>
      </c>
      <c r="H141" s="11"/>
      <c r="I141" s="12">
        <v>25</v>
      </c>
      <c r="J141" s="12"/>
      <c r="K141" s="12"/>
      <c r="L141" s="12"/>
      <c r="M141" s="12">
        <v>4</v>
      </c>
      <c r="N141" s="12"/>
      <c r="O141" s="12"/>
      <c r="P141" s="12"/>
      <c r="Q141" s="12">
        <v>25</v>
      </c>
      <c r="R141" s="12"/>
      <c r="S141" s="12"/>
      <c r="T141" s="12"/>
      <c r="U141" s="12"/>
      <c r="V141" s="12"/>
      <c r="W141" s="12">
        <v>8</v>
      </c>
      <c r="X141" s="12"/>
      <c r="Y141" s="12">
        <v>4</v>
      </c>
      <c r="Z141" s="16">
        <f t="shared" si="4"/>
        <v>66</v>
      </c>
    </row>
    <row r="142" spans="2:26" ht="13.5" customHeight="1">
      <c r="B142" s="15" t="s">
        <v>12</v>
      </c>
      <c r="C142" s="31">
        <v>8</v>
      </c>
      <c r="D142" s="17" t="s">
        <v>135</v>
      </c>
      <c r="E142" s="11" t="s">
        <v>2</v>
      </c>
      <c r="F142" s="11" t="s">
        <v>83</v>
      </c>
      <c r="G142" s="12">
        <v>1993</v>
      </c>
      <c r="H142" s="11" t="s">
        <v>133</v>
      </c>
      <c r="I142" s="12">
        <v>10</v>
      </c>
      <c r="J142" s="12"/>
      <c r="K142" s="12">
        <v>12</v>
      </c>
      <c r="L142" s="12"/>
      <c r="M142" s="12">
        <v>6</v>
      </c>
      <c r="N142" s="12">
        <v>1</v>
      </c>
      <c r="O142" s="12">
        <v>8</v>
      </c>
      <c r="P142" s="12">
        <v>1</v>
      </c>
      <c r="Q142" s="12"/>
      <c r="R142" s="12"/>
      <c r="S142" s="12"/>
      <c r="T142" s="12"/>
      <c r="U142" s="12">
        <v>7</v>
      </c>
      <c r="V142" s="12"/>
      <c r="W142" s="12"/>
      <c r="X142" s="12"/>
      <c r="Y142" s="12">
        <v>5</v>
      </c>
      <c r="Z142" s="16">
        <f t="shared" si="4"/>
        <v>50</v>
      </c>
    </row>
    <row r="143" spans="2:26" ht="13.5" customHeight="1">
      <c r="B143" s="15" t="s">
        <v>12</v>
      </c>
      <c r="C143" s="31">
        <v>9</v>
      </c>
      <c r="D143" s="17" t="s">
        <v>225</v>
      </c>
      <c r="E143" s="11" t="s">
        <v>15</v>
      </c>
      <c r="F143" s="11" t="s">
        <v>226</v>
      </c>
      <c r="G143" s="12">
        <v>1998</v>
      </c>
      <c r="H143" s="11" t="s">
        <v>48</v>
      </c>
      <c r="I143" s="12"/>
      <c r="J143" s="12"/>
      <c r="K143" s="12">
        <v>5</v>
      </c>
      <c r="L143" s="12"/>
      <c r="M143" s="12"/>
      <c r="N143" s="12"/>
      <c r="O143" s="12">
        <v>15</v>
      </c>
      <c r="P143" s="12"/>
      <c r="Q143" s="12">
        <v>2</v>
      </c>
      <c r="R143" s="12"/>
      <c r="S143" s="12">
        <v>1</v>
      </c>
      <c r="T143" s="12">
        <v>1</v>
      </c>
      <c r="U143" s="12">
        <v>12</v>
      </c>
      <c r="V143" s="12"/>
      <c r="W143" s="12"/>
      <c r="X143" s="12"/>
      <c r="Y143" s="12">
        <v>4</v>
      </c>
      <c r="Z143" s="16">
        <f>SUM(I143:Y143)</f>
        <v>40</v>
      </c>
    </row>
    <row r="144" spans="2:26" ht="13.5" customHeight="1">
      <c r="B144" s="15" t="s">
        <v>12</v>
      </c>
      <c r="C144" s="29">
        <v>10</v>
      </c>
      <c r="D144" s="17" t="s">
        <v>383</v>
      </c>
      <c r="E144" s="11" t="s">
        <v>2</v>
      </c>
      <c r="F144" s="11" t="s">
        <v>28</v>
      </c>
      <c r="G144" s="12">
        <v>2001</v>
      </c>
      <c r="H144" s="11" t="s">
        <v>39</v>
      </c>
      <c r="I144" s="12"/>
      <c r="J144" s="12"/>
      <c r="K144" s="12"/>
      <c r="L144" s="12"/>
      <c r="M144" s="12"/>
      <c r="N144" s="12"/>
      <c r="O144" s="12"/>
      <c r="P144" s="12"/>
      <c r="Q144" s="12">
        <v>18</v>
      </c>
      <c r="R144" s="12"/>
      <c r="S144" s="12">
        <v>18</v>
      </c>
      <c r="T144" s="12"/>
      <c r="U144" s="12"/>
      <c r="V144" s="12"/>
      <c r="W144" s="12"/>
      <c r="X144" s="12"/>
      <c r="Y144" s="12">
        <v>2</v>
      </c>
      <c r="Z144" s="16">
        <f t="shared" si="4"/>
        <v>38</v>
      </c>
    </row>
    <row r="145" spans="2:26" ht="13.5" customHeight="1">
      <c r="B145" s="15" t="s">
        <v>12</v>
      </c>
      <c r="C145" s="31">
        <v>11</v>
      </c>
      <c r="D145" s="17" t="s">
        <v>281</v>
      </c>
      <c r="E145" s="11" t="s">
        <v>2</v>
      </c>
      <c r="F145" s="11" t="s">
        <v>224</v>
      </c>
      <c r="G145" s="12">
        <v>2000</v>
      </c>
      <c r="H145" s="11" t="s">
        <v>39</v>
      </c>
      <c r="I145" s="12"/>
      <c r="J145" s="12"/>
      <c r="K145" s="12"/>
      <c r="L145" s="12"/>
      <c r="M145" s="12">
        <v>15</v>
      </c>
      <c r="N145" s="12">
        <v>1</v>
      </c>
      <c r="O145" s="12">
        <v>6</v>
      </c>
      <c r="P145" s="12"/>
      <c r="Q145" s="12">
        <v>10</v>
      </c>
      <c r="R145" s="12"/>
      <c r="S145" s="12"/>
      <c r="T145" s="12"/>
      <c r="U145" s="12"/>
      <c r="V145" s="12"/>
      <c r="W145" s="12"/>
      <c r="X145" s="12"/>
      <c r="Y145" s="12">
        <v>3</v>
      </c>
      <c r="Z145" s="16">
        <f t="shared" si="4"/>
        <v>35</v>
      </c>
    </row>
    <row r="146" spans="2:26" ht="13.5" customHeight="1">
      <c r="B146" s="15" t="s">
        <v>12</v>
      </c>
      <c r="C146" s="31">
        <v>12</v>
      </c>
      <c r="D146" s="17" t="s">
        <v>134</v>
      </c>
      <c r="E146" s="11" t="s">
        <v>2</v>
      </c>
      <c r="F146" s="11" t="s">
        <v>6</v>
      </c>
      <c r="G146" s="12">
        <v>1986</v>
      </c>
      <c r="H146" s="11" t="s">
        <v>50</v>
      </c>
      <c r="I146" s="12">
        <v>12</v>
      </c>
      <c r="J146" s="12"/>
      <c r="K146" s="12">
        <v>3</v>
      </c>
      <c r="L146" s="12">
        <v>1</v>
      </c>
      <c r="M146" s="12"/>
      <c r="N146" s="12"/>
      <c r="O146" s="12">
        <v>5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>
        <v>3</v>
      </c>
      <c r="Z146" s="16">
        <f t="shared" si="4"/>
        <v>24</v>
      </c>
    </row>
    <row r="147" spans="2:26" ht="13.5" customHeight="1">
      <c r="B147" s="15" t="s">
        <v>12</v>
      </c>
      <c r="C147" s="31">
        <v>13</v>
      </c>
      <c r="D147" s="17" t="s">
        <v>219</v>
      </c>
      <c r="E147" s="11" t="s">
        <v>15</v>
      </c>
      <c r="F147" s="11" t="s">
        <v>78</v>
      </c>
      <c r="G147" s="12" t="s">
        <v>220</v>
      </c>
      <c r="H147" s="11" t="s">
        <v>137</v>
      </c>
      <c r="I147" s="12"/>
      <c r="J147" s="12"/>
      <c r="K147" s="12">
        <v>10</v>
      </c>
      <c r="L147" s="12"/>
      <c r="M147" s="12"/>
      <c r="N147" s="12"/>
      <c r="O147" s="12">
        <v>3</v>
      </c>
      <c r="P147" s="12">
        <v>1</v>
      </c>
      <c r="Q147" s="12"/>
      <c r="R147" s="12"/>
      <c r="S147" s="12"/>
      <c r="T147" s="12"/>
      <c r="U147" s="12"/>
      <c r="V147" s="12"/>
      <c r="W147" s="12">
        <v>3</v>
      </c>
      <c r="X147" s="12"/>
      <c r="Y147" s="12">
        <v>3</v>
      </c>
      <c r="Z147" s="16">
        <f>SUM(I147:Y147)</f>
        <v>20</v>
      </c>
    </row>
    <row r="148" spans="2:26" ht="13.5" customHeight="1">
      <c r="B148" s="15" t="s">
        <v>12</v>
      </c>
      <c r="C148" s="31">
        <v>14</v>
      </c>
      <c r="D148" s="17" t="s">
        <v>227</v>
      </c>
      <c r="E148" s="11" t="s">
        <v>208</v>
      </c>
      <c r="F148" s="11" t="s">
        <v>213</v>
      </c>
      <c r="G148" s="12" t="s">
        <v>23</v>
      </c>
      <c r="H148" s="11" t="s">
        <v>214</v>
      </c>
      <c r="I148" s="12"/>
      <c r="J148" s="12"/>
      <c r="K148" s="12">
        <v>4</v>
      </c>
      <c r="L148" s="12">
        <v>1</v>
      </c>
      <c r="M148" s="12"/>
      <c r="N148" s="12"/>
      <c r="O148" s="12"/>
      <c r="P148" s="12"/>
      <c r="Q148" s="12">
        <v>8</v>
      </c>
      <c r="R148" s="12"/>
      <c r="S148" s="12"/>
      <c r="T148" s="12"/>
      <c r="U148" s="12">
        <v>3</v>
      </c>
      <c r="V148" s="12"/>
      <c r="W148" s="12"/>
      <c r="X148" s="12"/>
      <c r="Y148" s="12">
        <v>3</v>
      </c>
      <c r="Z148" s="16">
        <f>SUM(I148:Y148)</f>
        <v>19</v>
      </c>
    </row>
    <row r="149" spans="2:26" ht="13.5" customHeight="1">
      <c r="B149" s="15" t="s">
        <v>12</v>
      </c>
      <c r="C149" s="31">
        <v>14</v>
      </c>
      <c r="D149" s="17" t="s">
        <v>282</v>
      </c>
      <c r="E149" s="11" t="s">
        <v>2</v>
      </c>
      <c r="F149" s="11" t="s">
        <v>283</v>
      </c>
      <c r="G149" s="12">
        <v>1990</v>
      </c>
      <c r="H149" s="11"/>
      <c r="I149" s="12"/>
      <c r="J149" s="12"/>
      <c r="K149" s="12"/>
      <c r="L149" s="12"/>
      <c r="M149" s="12">
        <v>10</v>
      </c>
      <c r="N149" s="12">
        <v>1</v>
      </c>
      <c r="O149" s="12"/>
      <c r="P149" s="12"/>
      <c r="Q149" s="12"/>
      <c r="R149" s="12"/>
      <c r="S149" s="12">
        <v>5</v>
      </c>
      <c r="T149" s="12">
        <v>1</v>
      </c>
      <c r="U149" s="12"/>
      <c r="V149" s="12"/>
      <c r="W149" s="12"/>
      <c r="X149" s="12"/>
      <c r="Y149" s="12">
        <v>2</v>
      </c>
      <c r="Z149" s="16">
        <f t="shared" si="4"/>
        <v>19</v>
      </c>
    </row>
    <row r="150" spans="2:26" ht="13.5" customHeight="1">
      <c r="B150" s="15" t="s">
        <v>12</v>
      </c>
      <c r="C150" s="31">
        <v>16</v>
      </c>
      <c r="D150" s="17" t="s">
        <v>418</v>
      </c>
      <c r="E150" s="11" t="s">
        <v>419</v>
      </c>
      <c r="F150" s="11" t="s">
        <v>420</v>
      </c>
      <c r="G150" s="12"/>
      <c r="H150" s="11" t="s">
        <v>45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>
        <v>10</v>
      </c>
      <c r="T150" s="12">
        <v>1</v>
      </c>
      <c r="U150" s="12"/>
      <c r="V150" s="12"/>
      <c r="W150" s="12">
        <v>5</v>
      </c>
      <c r="X150" s="12"/>
      <c r="Y150" s="12">
        <v>2</v>
      </c>
      <c r="Z150" s="16">
        <f>SUM(I150:Y150)</f>
        <v>18</v>
      </c>
    </row>
    <row r="151" spans="2:26" ht="13.5" customHeight="1">
      <c r="B151" s="15" t="s">
        <v>12</v>
      </c>
      <c r="C151" s="31">
        <v>17</v>
      </c>
      <c r="D151" s="17" t="s">
        <v>223</v>
      </c>
      <c r="E151" s="11" t="s">
        <v>2</v>
      </c>
      <c r="F151" s="11" t="s">
        <v>224</v>
      </c>
      <c r="G151" s="12">
        <v>1996</v>
      </c>
      <c r="H151" s="11" t="s">
        <v>75</v>
      </c>
      <c r="I151" s="12"/>
      <c r="J151" s="12"/>
      <c r="K151" s="12">
        <v>7</v>
      </c>
      <c r="L151" s="12"/>
      <c r="M151" s="12">
        <v>7</v>
      </c>
      <c r="N151" s="12">
        <v>1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>
        <v>2</v>
      </c>
      <c r="Z151" s="16">
        <f t="shared" si="4"/>
        <v>17</v>
      </c>
    </row>
    <row r="152" spans="2:26" ht="13.5" customHeight="1">
      <c r="B152" s="15" t="s">
        <v>12</v>
      </c>
      <c r="C152" s="31">
        <v>17</v>
      </c>
      <c r="D152" s="17" t="s">
        <v>218</v>
      </c>
      <c r="E152" s="11" t="s">
        <v>15</v>
      </c>
      <c r="F152" s="11" t="s">
        <v>13</v>
      </c>
      <c r="G152" s="12">
        <v>1989</v>
      </c>
      <c r="H152" s="11"/>
      <c r="I152" s="12"/>
      <c r="J152" s="12"/>
      <c r="K152" s="12">
        <v>15</v>
      </c>
      <c r="L152" s="12">
        <v>1</v>
      </c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>
        <v>1</v>
      </c>
      <c r="Z152" s="16">
        <f t="shared" si="4"/>
        <v>17</v>
      </c>
    </row>
    <row r="153" spans="2:26" ht="13.5" customHeight="1">
      <c r="B153" s="15" t="s">
        <v>12</v>
      </c>
      <c r="C153" s="31">
        <v>19</v>
      </c>
      <c r="D153" s="17" t="s">
        <v>386</v>
      </c>
      <c r="E153" s="11" t="s">
        <v>208</v>
      </c>
      <c r="F153" s="11" t="s">
        <v>222</v>
      </c>
      <c r="G153" s="12">
        <v>1993</v>
      </c>
      <c r="H153" s="11" t="s">
        <v>93</v>
      </c>
      <c r="I153" s="12"/>
      <c r="J153" s="12"/>
      <c r="K153" s="12"/>
      <c r="L153" s="12"/>
      <c r="M153" s="12"/>
      <c r="N153" s="12"/>
      <c r="O153" s="12">
        <v>1</v>
      </c>
      <c r="P153" s="12">
        <v>1</v>
      </c>
      <c r="Q153" s="12">
        <v>5</v>
      </c>
      <c r="R153" s="12"/>
      <c r="S153" s="12"/>
      <c r="T153" s="12"/>
      <c r="U153" s="12">
        <v>5</v>
      </c>
      <c r="V153" s="12">
        <v>1</v>
      </c>
      <c r="W153" s="12"/>
      <c r="X153" s="12"/>
      <c r="Y153" s="12">
        <v>3</v>
      </c>
      <c r="Z153" s="16">
        <f>SUM(I153:Y153)</f>
        <v>16</v>
      </c>
    </row>
    <row r="154" spans="2:26" ht="13.5" customHeight="1">
      <c r="B154" s="15" t="s">
        <v>12</v>
      </c>
      <c r="C154" s="31">
        <v>20</v>
      </c>
      <c r="D154" s="17" t="s">
        <v>384</v>
      </c>
      <c r="E154" s="11" t="s">
        <v>15</v>
      </c>
      <c r="F154" s="11" t="s">
        <v>385</v>
      </c>
      <c r="G154" s="12">
        <v>2004</v>
      </c>
      <c r="H154" s="11" t="s">
        <v>137</v>
      </c>
      <c r="I154" s="12"/>
      <c r="J154" s="12"/>
      <c r="K154" s="12"/>
      <c r="L154" s="12"/>
      <c r="M154" s="12"/>
      <c r="N154" s="12"/>
      <c r="O154" s="12"/>
      <c r="P154" s="12"/>
      <c r="Q154" s="12">
        <v>7</v>
      </c>
      <c r="R154" s="12"/>
      <c r="S154" s="12"/>
      <c r="T154" s="12"/>
      <c r="U154" s="12">
        <v>6</v>
      </c>
      <c r="V154" s="12"/>
      <c r="W154" s="12"/>
      <c r="X154" s="12"/>
      <c r="Y154" s="12">
        <v>2</v>
      </c>
      <c r="Z154" s="16">
        <f>SUM(I154:Y154)</f>
        <v>15</v>
      </c>
    </row>
    <row r="155" spans="2:26" ht="13.5" customHeight="1">
      <c r="B155" s="15" t="s">
        <v>12</v>
      </c>
      <c r="C155" s="31">
        <v>21</v>
      </c>
      <c r="D155" s="17" t="s">
        <v>263</v>
      </c>
      <c r="E155" s="11" t="s">
        <v>208</v>
      </c>
      <c r="F155" s="11" t="s">
        <v>222</v>
      </c>
      <c r="G155" s="12">
        <v>2015</v>
      </c>
      <c r="H155" s="11" t="s">
        <v>167</v>
      </c>
      <c r="I155" s="12"/>
      <c r="J155" s="12"/>
      <c r="K155" s="12"/>
      <c r="L155" s="12"/>
      <c r="M155" s="12"/>
      <c r="N155" s="12"/>
      <c r="O155" s="12"/>
      <c r="P155" s="12"/>
      <c r="Q155" s="12">
        <v>6</v>
      </c>
      <c r="R155" s="12"/>
      <c r="S155" s="12">
        <v>3</v>
      </c>
      <c r="T155" s="12">
        <v>1</v>
      </c>
      <c r="U155" s="12"/>
      <c r="V155" s="12"/>
      <c r="W155" s="12"/>
      <c r="X155" s="12"/>
      <c r="Y155" s="12">
        <v>2</v>
      </c>
      <c r="Z155" s="16">
        <f t="shared" si="4"/>
        <v>12</v>
      </c>
    </row>
    <row r="156" spans="2:26" ht="13.5" customHeight="1">
      <c r="B156" s="15" t="s">
        <v>12</v>
      </c>
      <c r="C156" s="31">
        <v>22</v>
      </c>
      <c r="D156" s="17" t="s">
        <v>229</v>
      </c>
      <c r="E156" s="11" t="s">
        <v>230</v>
      </c>
      <c r="F156" s="11" t="s">
        <v>231</v>
      </c>
      <c r="G156" s="12">
        <v>1981</v>
      </c>
      <c r="H156" s="11" t="s">
        <v>232</v>
      </c>
      <c r="I156" s="12"/>
      <c r="J156" s="12"/>
      <c r="K156" s="12">
        <v>1</v>
      </c>
      <c r="L156" s="12">
        <v>1</v>
      </c>
      <c r="M156" s="12"/>
      <c r="N156" s="12"/>
      <c r="O156" s="12">
        <v>7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>
        <v>2</v>
      </c>
      <c r="Z156" s="16">
        <f t="shared" si="4"/>
        <v>11</v>
      </c>
    </row>
    <row r="157" spans="2:26" ht="13.5" customHeight="1">
      <c r="B157" s="15" t="s">
        <v>12</v>
      </c>
      <c r="C157" s="31">
        <v>23</v>
      </c>
      <c r="D157" s="17" t="s">
        <v>377</v>
      </c>
      <c r="E157" s="11" t="s">
        <v>15</v>
      </c>
      <c r="F157" s="11" t="s">
        <v>13</v>
      </c>
      <c r="G157" s="12">
        <v>1995</v>
      </c>
      <c r="H157" s="11" t="s">
        <v>48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>
        <v>8</v>
      </c>
      <c r="T157" s="12">
        <v>1</v>
      </c>
      <c r="U157" s="12"/>
      <c r="V157" s="12"/>
      <c r="W157" s="12"/>
      <c r="X157" s="12"/>
      <c r="Y157" s="12">
        <v>1</v>
      </c>
      <c r="Z157" s="16">
        <f t="shared" si="4"/>
        <v>10</v>
      </c>
    </row>
    <row r="158" spans="2:26" ht="13.5" customHeight="1">
      <c r="B158" s="15" t="s">
        <v>12</v>
      </c>
      <c r="C158" s="31">
        <v>23</v>
      </c>
      <c r="D158" s="17" t="s">
        <v>136</v>
      </c>
      <c r="E158" s="11" t="s">
        <v>15</v>
      </c>
      <c r="F158" s="11" t="s">
        <v>78</v>
      </c>
      <c r="G158" s="12">
        <v>2003</v>
      </c>
      <c r="H158" s="11" t="s">
        <v>137</v>
      </c>
      <c r="I158" s="12">
        <v>8</v>
      </c>
      <c r="J158" s="12">
        <v>1</v>
      </c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>
        <v>1</v>
      </c>
      <c r="Z158" s="16">
        <f t="shared" si="4"/>
        <v>10</v>
      </c>
    </row>
    <row r="159" spans="2:26" ht="13.5" customHeight="1">
      <c r="B159" s="15" t="s">
        <v>12</v>
      </c>
      <c r="C159" s="31">
        <v>25</v>
      </c>
      <c r="D159" s="17" t="s">
        <v>388</v>
      </c>
      <c r="E159" s="11" t="s">
        <v>321</v>
      </c>
      <c r="F159" s="11" t="s">
        <v>389</v>
      </c>
      <c r="G159" s="12">
        <v>2015</v>
      </c>
      <c r="H159" s="11" t="s">
        <v>183</v>
      </c>
      <c r="I159" s="12"/>
      <c r="J159" s="12"/>
      <c r="K159" s="12"/>
      <c r="L159" s="12"/>
      <c r="M159" s="12"/>
      <c r="N159" s="12"/>
      <c r="O159" s="12"/>
      <c r="P159" s="12"/>
      <c r="Q159" s="12">
        <v>1</v>
      </c>
      <c r="R159" s="12"/>
      <c r="S159" s="12"/>
      <c r="T159" s="12"/>
      <c r="U159" s="12"/>
      <c r="V159" s="12"/>
      <c r="W159" s="12">
        <v>6</v>
      </c>
      <c r="X159" s="12"/>
      <c r="Y159" s="12">
        <v>2</v>
      </c>
      <c r="Z159" s="16">
        <f>SUM(I159:Y159)</f>
        <v>9</v>
      </c>
    </row>
    <row r="160" spans="2:26" ht="13.5" customHeight="1">
      <c r="B160" s="15" t="s">
        <v>12</v>
      </c>
      <c r="C160" s="31">
        <v>25</v>
      </c>
      <c r="D160" s="17" t="s">
        <v>284</v>
      </c>
      <c r="E160" s="11" t="s">
        <v>49</v>
      </c>
      <c r="F160" s="11" t="s">
        <v>285</v>
      </c>
      <c r="G160" s="12">
        <v>1934</v>
      </c>
      <c r="H160" s="11"/>
      <c r="I160" s="12"/>
      <c r="J160" s="12"/>
      <c r="K160" s="12"/>
      <c r="L160" s="12"/>
      <c r="M160" s="12">
        <v>8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>
        <v>1</v>
      </c>
      <c r="Z160" s="16">
        <f t="shared" si="4"/>
        <v>9</v>
      </c>
    </row>
    <row r="161" spans="2:26" ht="13.5" customHeight="1">
      <c r="B161" s="15" t="s">
        <v>12</v>
      </c>
      <c r="C161" s="31">
        <v>25</v>
      </c>
      <c r="D161" s="17" t="s">
        <v>221</v>
      </c>
      <c r="E161" s="11" t="s">
        <v>208</v>
      </c>
      <c r="F161" s="11" t="s">
        <v>222</v>
      </c>
      <c r="G161" s="12">
        <v>1998</v>
      </c>
      <c r="H161" s="11" t="s">
        <v>210</v>
      </c>
      <c r="I161" s="12"/>
      <c r="J161" s="12"/>
      <c r="K161" s="12">
        <v>8</v>
      </c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>
        <v>1</v>
      </c>
      <c r="Z161" s="16">
        <f t="shared" si="4"/>
        <v>9</v>
      </c>
    </row>
    <row r="162" spans="2:26" ht="13.5" customHeight="1">
      <c r="B162" s="15" t="s">
        <v>12</v>
      </c>
      <c r="C162" s="31">
        <v>28</v>
      </c>
      <c r="D162" s="18" t="s">
        <v>119</v>
      </c>
      <c r="E162" s="11" t="s">
        <v>8</v>
      </c>
      <c r="F162" s="11" t="s">
        <v>16</v>
      </c>
      <c r="G162" s="12">
        <v>2008</v>
      </c>
      <c r="H162" s="11" t="s">
        <v>74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>
        <v>7</v>
      </c>
      <c r="X162" s="12"/>
      <c r="Y162" s="12">
        <v>1</v>
      </c>
      <c r="Z162" s="16">
        <f>SUM(I162:Y162)</f>
        <v>8</v>
      </c>
    </row>
    <row r="163" spans="2:26" ht="13.5" customHeight="1">
      <c r="B163" s="15" t="s">
        <v>12</v>
      </c>
      <c r="C163" s="31">
        <v>28</v>
      </c>
      <c r="D163" s="17" t="s">
        <v>421</v>
      </c>
      <c r="E163" s="11" t="s">
        <v>422</v>
      </c>
      <c r="F163" s="11" t="s">
        <v>423</v>
      </c>
      <c r="G163" s="12">
        <v>2009</v>
      </c>
      <c r="H163" s="11" t="s">
        <v>184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>
        <v>7</v>
      </c>
      <c r="T163" s="12"/>
      <c r="U163" s="12"/>
      <c r="V163" s="12"/>
      <c r="W163" s="12"/>
      <c r="X163" s="12"/>
      <c r="Y163" s="12">
        <v>1</v>
      </c>
      <c r="Z163" s="16">
        <f t="shared" si="4"/>
        <v>8</v>
      </c>
    </row>
    <row r="164" spans="2:26" ht="13.5" customHeight="1">
      <c r="B164" s="15" t="s">
        <v>12</v>
      </c>
      <c r="C164" s="31">
        <v>30</v>
      </c>
      <c r="D164" s="17" t="s">
        <v>287</v>
      </c>
      <c r="E164" s="11" t="s">
        <v>2</v>
      </c>
      <c r="F164" s="11" t="s">
        <v>288</v>
      </c>
      <c r="G164" s="12">
        <v>1984</v>
      </c>
      <c r="H164" s="11"/>
      <c r="I164" s="12"/>
      <c r="J164" s="12"/>
      <c r="K164" s="12"/>
      <c r="L164" s="12"/>
      <c r="M164" s="12">
        <v>1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>
        <v>4</v>
      </c>
      <c r="X164" s="12"/>
      <c r="Y164" s="12">
        <v>2</v>
      </c>
      <c r="Z164" s="16">
        <f>SUM(I164:Y164)</f>
        <v>7</v>
      </c>
    </row>
    <row r="165" spans="2:26" ht="13.5" customHeight="1">
      <c r="B165" s="15" t="s">
        <v>12</v>
      </c>
      <c r="C165" s="31">
        <v>31</v>
      </c>
      <c r="D165" s="17" t="s">
        <v>424</v>
      </c>
      <c r="E165" s="11" t="s">
        <v>208</v>
      </c>
      <c r="F165" s="11" t="s">
        <v>222</v>
      </c>
      <c r="G165" s="12">
        <v>2017</v>
      </c>
      <c r="H165" s="11" t="s">
        <v>425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>
        <v>4</v>
      </c>
      <c r="T165" s="12">
        <v>1</v>
      </c>
      <c r="U165" s="12"/>
      <c r="V165" s="12"/>
      <c r="W165" s="12"/>
      <c r="X165" s="12"/>
      <c r="Y165" s="12">
        <v>1</v>
      </c>
      <c r="Z165" s="16">
        <f t="shared" si="4"/>
        <v>6</v>
      </c>
    </row>
    <row r="166" spans="2:26" ht="13.5" customHeight="1">
      <c r="B166" s="15" t="s">
        <v>12</v>
      </c>
      <c r="C166" s="31">
        <v>31</v>
      </c>
      <c r="D166" s="17" t="s">
        <v>387</v>
      </c>
      <c r="E166" s="11" t="s">
        <v>2</v>
      </c>
      <c r="F166" s="11" t="s">
        <v>28</v>
      </c>
      <c r="G166" s="12">
        <v>1996</v>
      </c>
      <c r="H166" s="11" t="s">
        <v>362</v>
      </c>
      <c r="I166" s="12"/>
      <c r="J166" s="12"/>
      <c r="K166" s="12"/>
      <c r="L166" s="12"/>
      <c r="M166" s="12"/>
      <c r="N166" s="12"/>
      <c r="O166" s="12"/>
      <c r="P166" s="12"/>
      <c r="Q166" s="12">
        <v>4</v>
      </c>
      <c r="R166" s="12">
        <v>1</v>
      </c>
      <c r="S166" s="12"/>
      <c r="T166" s="12"/>
      <c r="U166" s="12"/>
      <c r="V166" s="12"/>
      <c r="W166" s="12"/>
      <c r="X166" s="12"/>
      <c r="Y166" s="12">
        <v>1</v>
      </c>
      <c r="Z166" s="16">
        <f t="shared" si="4"/>
        <v>6</v>
      </c>
    </row>
    <row r="167" spans="2:26" ht="13.5" customHeight="1">
      <c r="B167" s="15" t="s">
        <v>12</v>
      </c>
      <c r="C167" s="31">
        <v>31</v>
      </c>
      <c r="D167" s="17" t="s">
        <v>141</v>
      </c>
      <c r="E167" s="11" t="s">
        <v>2</v>
      </c>
      <c r="F167" s="11" t="s">
        <v>28</v>
      </c>
      <c r="G167" s="12">
        <v>1982</v>
      </c>
      <c r="H167" s="11" t="s">
        <v>39</v>
      </c>
      <c r="I167" s="12">
        <v>5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>
        <v>1</v>
      </c>
      <c r="Z167" s="16">
        <f t="shared" si="4"/>
        <v>6</v>
      </c>
    </row>
    <row r="168" spans="2:26" ht="13.5" customHeight="1">
      <c r="B168" s="15" t="s">
        <v>12</v>
      </c>
      <c r="C168" s="31">
        <v>31</v>
      </c>
      <c r="D168" s="17" t="s">
        <v>142</v>
      </c>
      <c r="E168" s="11" t="s">
        <v>2</v>
      </c>
      <c r="F168" s="11" t="s">
        <v>28</v>
      </c>
      <c r="G168" s="12">
        <v>1982</v>
      </c>
      <c r="H168" s="11" t="s">
        <v>93</v>
      </c>
      <c r="I168" s="12">
        <v>4</v>
      </c>
      <c r="J168" s="12">
        <v>1</v>
      </c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>
        <v>1</v>
      </c>
      <c r="Z168" s="16">
        <f t="shared" si="4"/>
        <v>6</v>
      </c>
    </row>
    <row r="169" spans="2:26" ht="13.5" customHeight="1">
      <c r="B169" s="15" t="s">
        <v>12</v>
      </c>
      <c r="C169" s="31">
        <v>35</v>
      </c>
      <c r="D169" s="17" t="s">
        <v>459</v>
      </c>
      <c r="E169" s="11" t="s">
        <v>375</v>
      </c>
      <c r="F169" s="11" t="s">
        <v>460</v>
      </c>
      <c r="G169" s="12">
        <v>2012</v>
      </c>
      <c r="H169" s="11" t="s">
        <v>330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>
        <v>4</v>
      </c>
      <c r="V169" s="12"/>
      <c r="W169" s="12"/>
      <c r="X169" s="12"/>
      <c r="Y169" s="12">
        <v>1</v>
      </c>
      <c r="Z169" s="16">
        <f>SUM(I169:Y169)</f>
        <v>5</v>
      </c>
    </row>
    <row r="170" spans="2:26" ht="13.5" customHeight="1">
      <c r="B170" s="15" t="s">
        <v>12</v>
      </c>
      <c r="C170" s="31">
        <v>35</v>
      </c>
      <c r="D170" s="17" t="s">
        <v>335</v>
      </c>
      <c r="E170" s="11" t="s">
        <v>208</v>
      </c>
      <c r="F170" s="11" t="s">
        <v>213</v>
      </c>
      <c r="G170" s="12">
        <v>1998</v>
      </c>
      <c r="H170" s="11" t="s">
        <v>74</v>
      </c>
      <c r="I170" s="12"/>
      <c r="J170" s="12"/>
      <c r="K170" s="12"/>
      <c r="L170" s="12"/>
      <c r="M170" s="12"/>
      <c r="N170" s="12"/>
      <c r="O170" s="12">
        <v>4</v>
      </c>
      <c r="P170" s="12" t="s">
        <v>337</v>
      </c>
      <c r="Q170" s="12"/>
      <c r="R170" s="12"/>
      <c r="S170" s="12"/>
      <c r="T170" s="12"/>
      <c r="U170" s="12"/>
      <c r="V170" s="12"/>
      <c r="W170" s="12"/>
      <c r="X170" s="12"/>
      <c r="Y170" s="12">
        <v>1</v>
      </c>
      <c r="Z170" s="16">
        <f t="shared" si="4"/>
        <v>5</v>
      </c>
    </row>
    <row r="171" spans="2:26" ht="13.5" customHeight="1">
      <c r="B171" s="15" t="s">
        <v>12</v>
      </c>
      <c r="C171" s="31">
        <v>37</v>
      </c>
      <c r="D171" s="17" t="s">
        <v>426</v>
      </c>
      <c r="E171" s="11" t="s">
        <v>10</v>
      </c>
      <c r="F171" s="11" t="s">
        <v>238</v>
      </c>
      <c r="G171" s="12">
        <v>2010</v>
      </c>
      <c r="H171" s="11" t="s">
        <v>75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>
        <v>2</v>
      </c>
      <c r="T171" s="12">
        <v>1</v>
      </c>
      <c r="U171" s="12"/>
      <c r="V171" s="12"/>
      <c r="W171" s="12"/>
      <c r="X171" s="12"/>
      <c r="Y171" s="12">
        <v>1</v>
      </c>
      <c r="Z171" s="16">
        <f t="shared" si="4"/>
        <v>4</v>
      </c>
    </row>
    <row r="172" spans="2:26" ht="13.5" customHeight="1">
      <c r="B172" s="15" t="s">
        <v>12</v>
      </c>
      <c r="C172" s="31">
        <v>37</v>
      </c>
      <c r="D172" s="17" t="s">
        <v>336</v>
      </c>
      <c r="E172" s="11" t="s">
        <v>11</v>
      </c>
      <c r="F172" s="11" t="s">
        <v>272</v>
      </c>
      <c r="G172" s="12">
        <v>2015</v>
      </c>
      <c r="H172" s="11"/>
      <c r="I172" s="12"/>
      <c r="J172" s="12"/>
      <c r="K172" s="12"/>
      <c r="L172" s="12"/>
      <c r="M172" s="12"/>
      <c r="N172" s="12"/>
      <c r="O172" s="12">
        <v>2</v>
      </c>
      <c r="P172" s="12">
        <v>1</v>
      </c>
      <c r="Q172" s="12"/>
      <c r="R172" s="12"/>
      <c r="S172" s="12"/>
      <c r="T172" s="12"/>
      <c r="U172" s="12"/>
      <c r="V172" s="12"/>
      <c r="W172" s="12"/>
      <c r="X172" s="12"/>
      <c r="Y172" s="12">
        <v>1</v>
      </c>
      <c r="Z172" s="16">
        <f t="shared" si="4"/>
        <v>4</v>
      </c>
    </row>
    <row r="173" spans="2:26" ht="13.5" customHeight="1">
      <c r="B173" s="15" t="s">
        <v>12</v>
      </c>
      <c r="C173" s="31">
        <v>37</v>
      </c>
      <c r="D173" s="17" t="s">
        <v>286</v>
      </c>
      <c r="E173" s="11" t="s">
        <v>15</v>
      </c>
      <c r="F173" s="11" t="s">
        <v>13</v>
      </c>
      <c r="G173" s="12">
        <v>1992</v>
      </c>
      <c r="H173" s="11" t="s">
        <v>39</v>
      </c>
      <c r="I173" s="12"/>
      <c r="J173" s="12"/>
      <c r="K173" s="12"/>
      <c r="L173" s="12"/>
      <c r="M173" s="12">
        <v>2</v>
      </c>
      <c r="N173" s="12">
        <v>1</v>
      </c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>
        <v>1</v>
      </c>
      <c r="Z173" s="16">
        <f t="shared" si="4"/>
        <v>4</v>
      </c>
    </row>
    <row r="174" spans="2:26" ht="13.5" customHeight="1">
      <c r="B174" s="15" t="s">
        <v>12</v>
      </c>
      <c r="C174" s="31">
        <v>37</v>
      </c>
      <c r="D174" s="17" t="s">
        <v>145</v>
      </c>
      <c r="E174" s="11" t="s">
        <v>2</v>
      </c>
      <c r="F174" s="11" t="s">
        <v>146</v>
      </c>
      <c r="G174" s="12">
        <v>1998</v>
      </c>
      <c r="H174" s="11" t="s">
        <v>68</v>
      </c>
      <c r="I174" s="12">
        <v>2</v>
      </c>
      <c r="J174" s="12">
        <v>1</v>
      </c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>
        <v>1</v>
      </c>
      <c r="Z174" s="16">
        <f t="shared" si="4"/>
        <v>4</v>
      </c>
    </row>
    <row r="175" spans="2:26" ht="13.5" customHeight="1">
      <c r="B175" s="15" t="s">
        <v>12</v>
      </c>
      <c r="C175" s="31">
        <v>41</v>
      </c>
      <c r="D175" s="18" t="s">
        <v>483</v>
      </c>
      <c r="E175" s="11" t="s">
        <v>2</v>
      </c>
      <c r="F175" s="11" t="s">
        <v>484</v>
      </c>
      <c r="G175" s="12">
        <v>2001</v>
      </c>
      <c r="H175" s="1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>
        <v>2</v>
      </c>
      <c r="X175" s="12"/>
      <c r="Y175" s="12">
        <v>1</v>
      </c>
      <c r="Z175" s="16">
        <f>SUM(I175:Y175)</f>
        <v>3</v>
      </c>
    </row>
    <row r="176" spans="2:26" ht="13.5" customHeight="1">
      <c r="B176" s="15" t="s">
        <v>12</v>
      </c>
      <c r="C176" s="31">
        <v>41</v>
      </c>
      <c r="D176" s="17" t="s">
        <v>461</v>
      </c>
      <c r="E176" s="11" t="s">
        <v>208</v>
      </c>
      <c r="F176" s="11" t="s">
        <v>213</v>
      </c>
      <c r="G176" s="12">
        <v>1995</v>
      </c>
      <c r="H176" s="11" t="s">
        <v>214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>
        <v>2</v>
      </c>
      <c r="V176" s="12"/>
      <c r="W176" s="12"/>
      <c r="X176" s="12"/>
      <c r="Y176" s="12">
        <v>1</v>
      </c>
      <c r="Z176" s="16">
        <f>SUM(I176:Y176)</f>
        <v>3</v>
      </c>
    </row>
    <row r="177" spans="2:26" ht="13.5" customHeight="1">
      <c r="B177" s="15" t="s">
        <v>12</v>
      </c>
      <c r="C177" s="31">
        <v>41</v>
      </c>
      <c r="D177" s="17" t="s">
        <v>63</v>
      </c>
      <c r="E177" s="11" t="s">
        <v>11</v>
      </c>
      <c r="F177" s="11" t="s">
        <v>147</v>
      </c>
      <c r="G177" s="12">
        <v>2018</v>
      </c>
      <c r="H177" s="11" t="s">
        <v>148</v>
      </c>
      <c r="I177" s="12">
        <v>1</v>
      </c>
      <c r="J177" s="12">
        <v>1</v>
      </c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>
        <v>1</v>
      </c>
      <c r="Z177" s="16">
        <f t="shared" si="4"/>
        <v>3</v>
      </c>
    </row>
    <row r="178" spans="2:26" ht="13.5" customHeight="1">
      <c r="B178" s="15" t="s">
        <v>12</v>
      </c>
      <c r="C178" s="31">
        <v>44</v>
      </c>
      <c r="D178" s="18" t="s">
        <v>485</v>
      </c>
      <c r="E178" s="11" t="s">
        <v>321</v>
      </c>
      <c r="F178" s="11" t="s">
        <v>486</v>
      </c>
      <c r="G178" s="12">
        <v>2010</v>
      </c>
      <c r="H178" s="11" t="s">
        <v>45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>
        <v>1</v>
      </c>
      <c r="X178" s="12"/>
      <c r="Y178" s="12">
        <v>1</v>
      </c>
      <c r="Z178" s="16">
        <f>SUM(I178:Y178)</f>
        <v>2</v>
      </c>
    </row>
    <row r="179" spans="2:26" ht="13.5" customHeight="1">
      <c r="B179" s="15" t="s">
        <v>12</v>
      </c>
      <c r="C179" s="31">
        <v>44</v>
      </c>
      <c r="D179" s="17" t="s">
        <v>462</v>
      </c>
      <c r="E179" s="11" t="s">
        <v>15</v>
      </c>
      <c r="F179" s="11" t="s">
        <v>463</v>
      </c>
      <c r="G179" s="12">
        <v>1987</v>
      </c>
      <c r="H179" s="11" t="s">
        <v>48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>
        <v>1</v>
      </c>
      <c r="V179" s="12"/>
      <c r="W179" s="12"/>
      <c r="X179" s="12"/>
      <c r="Y179" s="12">
        <v>1</v>
      </c>
      <c r="Z179" s="16">
        <f>SUM(I179:Y179)</f>
        <v>2</v>
      </c>
    </row>
    <row r="180" spans="2:26" ht="13.5" customHeight="1">
      <c r="B180" s="8"/>
      <c r="G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3"/>
    </row>
    <row r="181" spans="2:26" ht="13.5" customHeight="1">
      <c r="B181" s="23"/>
      <c r="C181" s="23" t="s">
        <v>84</v>
      </c>
      <c r="D181" s="24" t="s">
        <v>0</v>
      </c>
      <c r="E181" s="24" t="s">
        <v>3</v>
      </c>
      <c r="F181" s="24" t="s">
        <v>1</v>
      </c>
      <c r="G181" s="23" t="s">
        <v>4</v>
      </c>
      <c r="H181" s="24" t="s">
        <v>5</v>
      </c>
      <c r="I181" s="23">
        <v>1</v>
      </c>
      <c r="J181" s="23" t="s">
        <v>56</v>
      </c>
      <c r="K181" s="23">
        <v>2</v>
      </c>
      <c r="L181" s="23" t="s">
        <v>57</v>
      </c>
      <c r="M181" s="23">
        <v>3</v>
      </c>
      <c r="N181" s="23" t="s">
        <v>58</v>
      </c>
      <c r="O181" s="23">
        <v>4</v>
      </c>
      <c r="P181" s="23" t="s">
        <v>59</v>
      </c>
      <c r="Q181" s="23">
        <v>5</v>
      </c>
      <c r="R181" s="23" t="s">
        <v>61</v>
      </c>
      <c r="S181" s="23">
        <v>6</v>
      </c>
      <c r="T181" s="23" t="s">
        <v>65</v>
      </c>
      <c r="U181" s="23">
        <v>7</v>
      </c>
      <c r="V181" s="23" t="s">
        <v>180</v>
      </c>
      <c r="W181" s="23">
        <v>8</v>
      </c>
      <c r="X181" s="23" t="s">
        <v>181</v>
      </c>
      <c r="Y181" s="23" t="s">
        <v>86</v>
      </c>
      <c r="Z181" s="23" t="s">
        <v>55</v>
      </c>
    </row>
    <row r="182" spans="2:26" ht="13.5" customHeight="1">
      <c r="B182" s="15" t="s">
        <v>7</v>
      </c>
      <c r="C182" s="36">
        <v>1</v>
      </c>
      <c r="D182" s="17" t="s">
        <v>53</v>
      </c>
      <c r="E182" s="11" t="s">
        <v>15</v>
      </c>
      <c r="F182" s="11" t="s">
        <v>13</v>
      </c>
      <c r="G182" s="12">
        <v>2012</v>
      </c>
      <c r="H182" s="11" t="s">
        <v>45</v>
      </c>
      <c r="I182" s="12">
        <v>18</v>
      </c>
      <c r="J182" s="12"/>
      <c r="K182" s="12">
        <v>18</v>
      </c>
      <c r="L182" s="12">
        <v>1</v>
      </c>
      <c r="M182" s="12">
        <v>15</v>
      </c>
      <c r="N182" s="12">
        <v>1</v>
      </c>
      <c r="O182" s="12"/>
      <c r="P182" s="12"/>
      <c r="Q182" s="12">
        <v>3</v>
      </c>
      <c r="R182" s="12"/>
      <c r="S182" s="12">
        <v>4</v>
      </c>
      <c r="T182" s="12"/>
      <c r="U182" s="12">
        <v>10</v>
      </c>
      <c r="V182" s="12"/>
      <c r="W182" s="12">
        <v>18</v>
      </c>
      <c r="X182" s="12"/>
      <c r="Y182" s="12">
        <v>7</v>
      </c>
      <c r="Z182" s="16">
        <f>SUM(I182:Y182)</f>
        <v>95</v>
      </c>
    </row>
    <row r="183" spans="2:26" ht="13.5" customHeight="1">
      <c r="B183" s="15" t="s">
        <v>12</v>
      </c>
      <c r="C183" s="36">
        <v>2</v>
      </c>
      <c r="D183" s="17" t="s">
        <v>153</v>
      </c>
      <c r="E183" s="11" t="s">
        <v>15</v>
      </c>
      <c r="F183" s="11" t="s">
        <v>13</v>
      </c>
      <c r="G183" s="12">
        <v>1995</v>
      </c>
      <c r="H183" s="11" t="s">
        <v>48</v>
      </c>
      <c r="I183" s="12">
        <v>8</v>
      </c>
      <c r="J183" s="12"/>
      <c r="K183" s="12">
        <v>12</v>
      </c>
      <c r="L183" s="12"/>
      <c r="M183" s="12">
        <v>5</v>
      </c>
      <c r="N183" s="12">
        <v>1</v>
      </c>
      <c r="O183" s="12"/>
      <c r="P183" s="12"/>
      <c r="Q183" s="12">
        <v>15</v>
      </c>
      <c r="R183" s="12">
        <v>1</v>
      </c>
      <c r="S183" s="12">
        <v>8</v>
      </c>
      <c r="T183" s="12"/>
      <c r="U183" s="12">
        <v>25</v>
      </c>
      <c r="V183" s="12"/>
      <c r="W183" s="12">
        <v>7</v>
      </c>
      <c r="X183" s="12">
        <v>1</v>
      </c>
      <c r="Y183" s="12">
        <v>7</v>
      </c>
      <c r="Z183" s="16">
        <f aca="true" t="shared" si="5" ref="Z183:Z214">SUM(I183:Y183)</f>
        <v>90</v>
      </c>
    </row>
    <row r="184" spans="2:26" ht="13.5" customHeight="1">
      <c r="B184" s="15" t="s">
        <v>12</v>
      </c>
      <c r="C184" s="30">
        <v>3</v>
      </c>
      <c r="D184" s="17" t="s">
        <v>207</v>
      </c>
      <c r="E184" s="11" t="s">
        <v>208</v>
      </c>
      <c r="F184" s="11" t="s">
        <v>209</v>
      </c>
      <c r="G184" s="12">
        <v>1995</v>
      </c>
      <c r="H184" s="11" t="s">
        <v>210</v>
      </c>
      <c r="I184" s="12"/>
      <c r="J184" s="12"/>
      <c r="K184" s="12">
        <v>6</v>
      </c>
      <c r="L184" s="12">
        <v>1</v>
      </c>
      <c r="M184" s="12">
        <v>25</v>
      </c>
      <c r="N184" s="12"/>
      <c r="O184" s="12">
        <v>25</v>
      </c>
      <c r="P184" s="12"/>
      <c r="Q184" s="12"/>
      <c r="R184" s="12"/>
      <c r="S184" s="12">
        <v>18</v>
      </c>
      <c r="T184" s="12"/>
      <c r="U184" s="12"/>
      <c r="V184" s="12"/>
      <c r="W184" s="12"/>
      <c r="X184" s="12"/>
      <c r="Y184" s="12">
        <v>4</v>
      </c>
      <c r="Z184" s="16">
        <f t="shared" si="5"/>
        <v>79</v>
      </c>
    </row>
    <row r="185" spans="2:26" ht="13.5" customHeight="1">
      <c r="B185" s="15" t="s">
        <v>12</v>
      </c>
      <c r="C185" s="32">
        <v>4</v>
      </c>
      <c r="D185" s="17" t="s">
        <v>427</v>
      </c>
      <c r="E185" s="11" t="s">
        <v>10</v>
      </c>
      <c r="F185" s="11" t="s">
        <v>428</v>
      </c>
      <c r="G185" s="12">
        <v>2007</v>
      </c>
      <c r="H185" s="11" t="s">
        <v>75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>
        <v>25</v>
      </c>
      <c r="T185" s="12"/>
      <c r="U185" s="12">
        <v>18</v>
      </c>
      <c r="V185" s="12"/>
      <c r="W185" s="12">
        <v>15</v>
      </c>
      <c r="X185" s="12"/>
      <c r="Y185" s="12">
        <v>3</v>
      </c>
      <c r="Z185" s="16">
        <f>SUM(I185:Y185)</f>
        <v>61</v>
      </c>
    </row>
    <row r="186" spans="2:26" ht="13.5" customHeight="1">
      <c r="B186" s="15" t="s">
        <v>12</v>
      </c>
      <c r="C186" s="33">
        <v>5</v>
      </c>
      <c r="D186" s="19" t="s">
        <v>159</v>
      </c>
      <c r="E186" s="20" t="s">
        <v>32</v>
      </c>
      <c r="F186" s="20" t="s">
        <v>160</v>
      </c>
      <c r="G186" s="21">
        <v>2002</v>
      </c>
      <c r="H186" s="20" t="s">
        <v>161</v>
      </c>
      <c r="I186" s="12">
        <v>5</v>
      </c>
      <c r="J186" s="12"/>
      <c r="K186" s="12">
        <v>10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>
        <v>15</v>
      </c>
      <c r="V186" s="12"/>
      <c r="W186" s="12">
        <v>25</v>
      </c>
      <c r="X186" s="12"/>
      <c r="Y186" s="12">
        <v>4</v>
      </c>
      <c r="Z186" s="16">
        <f>SUM(I186:Y186)</f>
        <v>59</v>
      </c>
    </row>
    <row r="187" spans="2:26" ht="13.5" customHeight="1">
      <c r="B187" s="15" t="s">
        <v>12</v>
      </c>
      <c r="C187" s="31">
        <v>6</v>
      </c>
      <c r="D187" s="17" t="s">
        <v>172</v>
      </c>
      <c r="E187" s="11" t="s">
        <v>34</v>
      </c>
      <c r="F187" s="11" t="s">
        <v>44</v>
      </c>
      <c r="G187" s="12">
        <v>2016</v>
      </c>
      <c r="H187" s="11" t="s">
        <v>88</v>
      </c>
      <c r="I187" s="12"/>
      <c r="J187" s="12"/>
      <c r="K187" s="12">
        <v>7</v>
      </c>
      <c r="L187" s="12"/>
      <c r="M187" s="12"/>
      <c r="N187" s="12"/>
      <c r="O187" s="12">
        <v>18</v>
      </c>
      <c r="P187" s="12"/>
      <c r="Q187" s="12">
        <v>7</v>
      </c>
      <c r="R187" s="12"/>
      <c r="S187" s="12">
        <v>15</v>
      </c>
      <c r="T187" s="12">
        <v>1</v>
      </c>
      <c r="U187" s="12"/>
      <c r="V187" s="12"/>
      <c r="W187" s="12">
        <v>5</v>
      </c>
      <c r="X187" s="12"/>
      <c r="Y187" s="12">
        <v>5</v>
      </c>
      <c r="Z187" s="16">
        <f t="shared" si="5"/>
        <v>58</v>
      </c>
    </row>
    <row r="188" spans="2:26" ht="13.5" customHeight="1">
      <c r="B188" s="15" t="s">
        <v>12</v>
      </c>
      <c r="C188" s="32">
        <v>7</v>
      </c>
      <c r="D188" s="17" t="s">
        <v>201</v>
      </c>
      <c r="E188" s="11" t="s">
        <v>34</v>
      </c>
      <c r="F188" s="11" t="s">
        <v>202</v>
      </c>
      <c r="G188" s="12">
        <v>2015</v>
      </c>
      <c r="H188" s="11" t="s">
        <v>167</v>
      </c>
      <c r="I188" s="12"/>
      <c r="J188" s="12"/>
      <c r="K188" s="12">
        <v>25</v>
      </c>
      <c r="L188" s="12"/>
      <c r="M188" s="12">
        <v>10</v>
      </c>
      <c r="N188" s="12">
        <v>1</v>
      </c>
      <c r="O188" s="12">
        <v>12</v>
      </c>
      <c r="P188" s="12">
        <v>1</v>
      </c>
      <c r="Q188" s="12"/>
      <c r="R188" s="12"/>
      <c r="S188" s="12"/>
      <c r="T188" s="12"/>
      <c r="U188" s="12"/>
      <c r="V188" s="12"/>
      <c r="W188" s="12"/>
      <c r="X188" s="12"/>
      <c r="Y188" s="12">
        <v>3</v>
      </c>
      <c r="Z188" s="16">
        <f t="shared" si="5"/>
        <v>52</v>
      </c>
    </row>
    <row r="189" spans="2:26" ht="13.5" customHeight="1">
      <c r="B189" s="15" t="s">
        <v>12</v>
      </c>
      <c r="C189" s="32">
        <v>8</v>
      </c>
      <c r="D189" s="17" t="s">
        <v>203</v>
      </c>
      <c r="E189" s="11" t="s">
        <v>204</v>
      </c>
      <c r="F189" s="11">
        <v>3</v>
      </c>
      <c r="G189" s="12">
        <v>2014</v>
      </c>
      <c r="H189" s="11" t="s">
        <v>75</v>
      </c>
      <c r="I189" s="12"/>
      <c r="J189" s="12"/>
      <c r="K189" s="12">
        <v>15</v>
      </c>
      <c r="L189" s="12"/>
      <c r="M189" s="12"/>
      <c r="N189" s="12"/>
      <c r="O189" s="12"/>
      <c r="P189" s="12"/>
      <c r="Q189" s="12">
        <v>25</v>
      </c>
      <c r="R189" s="12"/>
      <c r="S189" s="12"/>
      <c r="T189" s="12"/>
      <c r="U189" s="12">
        <v>8</v>
      </c>
      <c r="V189" s="12"/>
      <c r="W189" s="12"/>
      <c r="X189" s="12"/>
      <c r="Y189" s="12">
        <v>3</v>
      </c>
      <c r="Z189" s="16">
        <f t="shared" si="5"/>
        <v>51</v>
      </c>
    </row>
    <row r="190" spans="2:26" ht="13.5" customHeight="1">
      <c r="B190" s="15" t="s">
        <v>12</v>
      </c>
      <c r="C190" s="32">
        <v>9</v>
      </c>
      <c r="D190" s="17" t="s">
        <v>149</v>
      </c>
      <c r="E190" s="11" t="s">
        <v>34</v>
      </c>
      <c r="F190" s="11" t="s">
        <v>44</v>
      </c>
      <c r="G190" s="12">
        <v>2016</v>
      </c>
      <c r="H190" s="11" t="s">
        <v>88</v>
      </c>
      <c r="I190" s="12">
        <v>25</v>
      </c>
      <c r="J190" s="12"/>
      <c r="K190" s="12"/>
      <c r="L190" s="12"/>
      <c r="M190" s="12">
        <v>6</v>
      </c>
      <c r="N190" s="12">
        <v>1</v>
      </c>
      <c r="O190" s="12"/>
      <c r="P190" s="12"/>
      <c r="Q190" s="12"/>
      <c r="R190" s="12"/>
      <c r="S190" s="12">
        <v>10</v>
      </c>
      <c r="T190" s="12">
        <v>1</v>
      </c>
      <c r="U190" s="12"/>
      <c r="V190" s="12"/>
      <c r="W190" s="12"/>
      <c r="X190" s="12"/>
      <c r="Y190" s="12">
        <v>3</v>
      </c>
      <c r="Z190" s="16">
        <f t="shared" si="5"/>
        <v>46</v>
      </c>
    </row>
    <row r="191" spans="2:26" ht="13.5" customHeight="1">
      <c r="B191" s="15" t="s">
        <v>12</v>
      </c>
      <c r="C191" s="29">
        <v>10</v>
      </c>
      <c r="D191" s="17" t="s">
        <v>165</v>
      </c>
      <c r="E191" s="11" t="s">
        <v>42</v>
      </c>
      <c r="F191" s="11" t="s">
        <v>43</v>
      </c>
      <c r="G191" s="12">
        <v>2007</v>
      </c>
      <c r="H191" s="11" t="s">
        <v>161</v>
      </c>
      <c r="I191" s="12">
        <v>2</v>
      </c>
      <c r="J191" s="12"/>
      <c r="K191" s="12">
        <v>3</v>
      </c>
      <c r="L191" s="12"/>
      <c r="M191" s="12">
        <v>12</v>
      </c>
      <c r="N191" s="12"/>
      <c r="O191" s="12">
        <v>15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>
        <v>4</v>
      </c>
      <c r="Z191" s="16">
        <f t="shared" si="5"/>
        <v>36</v>
      </c>
    </row>
    <row r="192" spans="2:26" ht="13.5" customHeight="1">
      <c r="B192" s="15" t="s">
        <v>12</v>
      </c>
      <c r="C192" s="31">
        <v>11</v>
      </c>
      <c r="D192" s="17" t="s">
        <v>217</v>
      </c>
      <c r="E192" s="11" t="s">
        <v>2</v>
      </c>
      <c r="F192" s="11" t="s">
        <v>28</v>
      </c>
      <c r="G192" s="12">
        <v>2017</v>
      </c>
      <c r="H192" s="11" t="s">
        <v>167</v>
      </c>
      <c r="I192" s="12"/>
      <c r="J192" s="12"/>
      <c r="K192" s="12">
        <v>1</v>
      </c>
      <c r="L192" s="12"/>
      <c r="M192" s="12"/>
      <c r="N192" s="12"/>
      <c r="O192" s="12">
        <v>10</v>
      </c>
      <c r="P192" s="12"/>
      <c r="Q192" s="12"/>
      <c r="R192" s="12"/>
      <c r="S192" s="12"/>
      <c r="T192" s="12"/>
      <c r="U192" s="12">
        <v>7</v>
      </c>
      <c r="V192" s="12"/>
      <c r="W192" s="12">
        <v>8</v>
      </c>
      <c r="X192" s="12"/>
      <c r="Y192" s="12">
        <v>4</v>
      </c>
      <c r="Z192" s="16">
        <f>SUM(I192:Y192)</f>
        <v>30</v>
      </c>
    </row>
    <row r="193" spans="2:26" ht="13.5" customHeight="1">
      <c r="B193" s="15" t="s">
        <v>12</v>
      </c>
      <c r="C193" s="31">
        <v>12</v>
      </c>
      <c r="D193" s="17" t="s">
        <v>455</v>
      </c>
      <c r="E193" s="11" t="s">
        <v>34</v>
      </c>
      <c r="F193" s="11" t="s">
        <v>44</v>
      </c>
      <c r="G193" s="12">
        <v>2013</v>
      </c>
      <c r="H193" s="11" t="s">
        <v>167</v>
      </c>
      <c r="I193" s="12"/>
      <c r="J193" s="12"/>
      <c r="K193" s="12"/>
      <c r="L193" s="12"/>
      <c r="M193" s="12"/>
      <c r="N193" s="12"/>
      <c r="O193" s="12"/>
      <c r="P193" s="12"/>
      <c r="Q193" s="12">
        <v>4</v>
      </c>
      <c r="R193" s="12"/>
      <c r="S193" s="12"/>
      <c r="T193" s="12"/>
      <c r="U193" s="12">
        <v>3</v>
      </c>
      <c r="V193" s="12"/>
      <c r="W193" s="12">
        <v>12</v>
      </c>
      <c r="X193" s="12">
        <v>1</v>
      </c>
      <c r="Y193" s="12">
        <v>3</v>
      </c>
      <c r="Z193" s="16">
        <f>SUM(I193:Y193)</f>
        <v>23</v>
      </c>
    </row>
    <row r="194" spans="2:26" ht="13.5" customHeight="1">
      <c r="B194" s="15" t="s">
        <v>12</v>
      </c>
      <c r="C194" s="32">
        <v>12</v>
      </c>
      <c r="D194" s="17" t="s">
        <v>327</v>
      </c>
      <c r="E194" s="11" t="s">
        <v>34</v>
      </c>
      <c r="F194" s="11" t="s">
        <v>44</v>
      </c>
      <c r="G194" s="12">
        <v>2015</v>
      </c>
      <c r="H194" s="11" t="s">
        <v>88</v>
      </c>
      <c r="I194" s="12"/>
      <c r="J194" s="12"/>
      <c r="K194" s="12"/>
      <c r="L194" s="12"/>
      <c r="M194" s="12"/>
      <c r="N194" s="12"/>
      <c r="O194" s="12">
        <v>7</v>
      </c>
      <c r="P194" s="12"/>
      <c r="Q194" s="12"/>
      <c r="R194" s="12"/>
      <c r="S194" s="12"/>
      <c r="T194" s="12"/>
      <c r="U194" s="12">
        <v>6</v>
      </c>
      <c r="V194" s="12"/>
      <c r="W194" s="12">
        <v>6</v>
      </c>
      <c r="X194" s="12">
        <v>1</v>
      </c>
      <c r="Y194" s="12">
        <v>3</v>
      </c>
      <c r="Z194" s="16">
        <f>SUM(I194:Y194)</f>
        <v>23</v>
      </c>
    </row>
    <row r="195" spans="2:26" ht="13.5" customHeight="1">
      <c r="B195" s="15" t="s">
        <v>12</v>
      </c>
      <c r="C195" s="31">
        <v>14</v>
      </c>
      <c r="D195" s="17" t="s">
        <v>380</v>
      </c>
      <c r="E195" s="11" t="s">
        <v>8</v>
      </c>
      <c r="F195" s="11" t="s">
        <v>14</v>
      </c>
      <c r="G195" s="12">
        <v>2016</v>
      </c>
      <c r="H195" s="11" t="s">
        <v>381</v>
      </c>
      <c r="I195" s="12"/>
      <c r="J195" s="12"/>
      <c r="K195" s="12"/>
      <c r="L195" s="12"/>
      <c r="M195" s="12"/>
      <c r="N195" s="12"/>
      <c r="O195" s="12"/>
      <c r="P195" s="12"/>
      <c r="Q195" s="12">
        <v>8</v>
      </c>
      <c r="R195" s="12"/>
      <c r="S195" s="12">
        <v>12</v>
      </c>
      <c r="T195" s="12"/>
      <c r="U195" s="12"/>
      <c r="V195" s="12"/>
      <c r="W195" s="12"/>
      <c r="X195" s="12"/>
      <c r="Y195" s="12">
        <v>2</v>
      </c>
      <c r="Z195" s="16">
        <f t="shared" si="5"/>
        <v>22</v>
      </c>
    </row>
    <row r="196" spans="2:26" ht="13.5" customHeight="1">
      <c r="B196" s="15" t="s">
        <v>12</v>
      </c>
      <c r="C196" s="32">
        <v>15</v>
      </c>
      <c r="D196" s="17" t="s">
        <v>328</v>
      </c>
      <c r="E196" s="11" t="s">
        <v>32</v>
      </c>
      <c r="F196" s="11" t="s">
        <v>329</v>
      </c>
      <c r="G196" s="12">
        <v>2010</v>
      </c>
      <c r="H196" s="11" t="s">
        <v>408</v>
      </c>
      <c r="I196" s="12"/>
      <c r="J196" s="12"/>
      <c r="K196" s="12"/>
      <c r="L196" s="12"/>
      <c r="M196" s="12"/>
      <c r="N196" s="12"/>
      <c r="O196" s="12">
        <v>5</v>
      </c>
      <c r="P196" s="12">
        <v>1</v>
      </c>
      <c r="Q196" s="12"/>
      <c r="R196" s="12"/>
      <c r="S196" s="12">
        <v>6</v>
      </c>
      <c r="T196" s="12">
        <v>1</v>
      </c>
      <c r="U196" s="12">
        <v>5</v>
      </c>
      <c r="V196" s="12"/>
      <c r="W196" s="12"/>
      <c r="X196" s="12"/>
      <c r="Y196" s="12">
        <v>3</v>
      </c>
      <c r="Z196" s="16">
        <f t="shared" si="5"/>
        <v>21</v>
      </c>
    </row>
    <row r="197" spans="2:26" ht="13.5" customHeight="1">
      <c r="B197" s="15" t="s">
        <v>12</v>
      </c>
      <c r="C197" s="31">
        <v>16</v>
      </c>
      <c r="D197" s="17" t="s">
        <v>374</v>
      </c>
      <c r="E197" s="11" t="s">
        <v>375</v>
      </c>
      <c r="F197" s="11" t="s">
        <v>376</v>
      </c>
      <c r="G197" s="12">
        <v>2003</v>
      </c>
      <c r="H197" s="11" t="s">
        <v>68</v>
      </c>
      <c r="I197" s="12"/>
      <c r="J197" s="12"/>
      <c r="K197" s="12"/>
      <c r="L197" s="12"/>
      <c r="M197" s="12"/>
      <c r="N197" s="12"/>
      <c r="O197" s="12"/>
      <c r="P197" s="12"/>
      <c r="Q197" s="12">
        <v>18</v>
      </c>
      <c r="R197" s="12"/>
      <c r="S197" s="12"/>
      <c r="T197" s="12"/>
      <c r="U197" s="12"/>
      <c r="V197" s="12"/>
      <c r="W197" s="12"/>
      <c r="X197" s="12"/>
      <c r="Y197" s="12">
        <v>1</v>
      </c>
      <c r="Z197" s="16">
        <f t="shared" si="5"/>
        <v>19</v>
      </c>
    </row>
    <row r="198" spans="2:26" ht="13.5" customHeight="1">
      <c r="B198" s="15" t="s">
        <v>12</v>
      </c>
      <c r="C198" s="33">
        <v>16</v>
      </c>
      <c r="D198" s="18" t="s">
        <v>268</v>
      </c>
      <c r="E198" s="11" t="s">
        <v>11</v>
      </c>
      <c r="F198" s="11" t="s">
        <v>269</v>
      </c>
      <c r="G198" s="12">
        <v>2008</v>
      </c>
      <c r="H198" s="11" t="s">
        <v>270</v>
      </c>
      <c r="I198" s="12"/>
      <c r="J198" s="12"/>
      <c r="K198" s="12"/>
      <c r="L198" s="12"/>
      <c r="M198" s="12">
        <v>18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>
        <v>1</v>
      </c>
      <c r="Z198" s="16">
        <f t="shared" si="5"/>
        <v>19</v>
      </c>
    </row>
    <row r="199" spans="2:26" ht="13.5" customHeight="1">
      <c r="B199" s="15" t="s">
        <v>12</v>
      </c>
      <c r="C199" s="32">
        <v>18</v>
      </c>
      <c r="D199" s="17" t="s">
        <v>85</v>
      </c>
      <c r="E199" s="11" t="s">
        <v>8</v>
      </c>
      <c r="F199" s="11" t="s">
        <v>14</v>
      </c>
      <c r="G199" s="12">
        <v>2014</v>
      </c>
      <c r="H199" s="11" t="s">
        <v>31</v>
      </c>
      <c r="I199" s="12">
        <v>15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>
        <v>1</v>
      </c>
      <c r="Z199" s="16">
        <f t="shared" si="5"/>
        <v>16</v>
      </c>
    </row>
    <row r="200" spans="2:26" ht="13.5" customHeight="1">
      <c r="B200" s="15" t="s">
        <v>12</v>
      </c>
      <c r="C200" s="32">
        <v>19</v>
      </c>
      <c r="D200" s="17" t="s">
        <v>315</v>
      </c>
      <c r="E200" s="11" t="s">
        <v>2</v>
      </c>
      <c r="F200" s="11" t="s">
        <v>28</v>
      </c>
      <c r="G200" s="12">
        <v>1982</v>
      </c>
      <c r="H200" s="11" t="s">
        <v>93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>
        <v>12</v>
      </c>
      <c r="V200" s="12"/>
      <c r="W200" s="12"/>
      <c r="X200" s="12"/>
      <c r="Y200" s="12">
        <v>1</v>
      </c>
      <c r="Z200" s="16">
        <f t="shared" si="5"/>
        <v>13</v>
      </c>
    </row>
    <row r="201" spans="2:26" ht="13.5" customHeight="1">
      <c r="B201" s="15" t="s">
        <v>12</v>
      </c>
      <c r="C201" s="31">
        <v>19</v>
      </c>
      <c r="D201" s="17" t="s">
        <v>377</v>
      </c>
      <c r="E201" s="11" t="s">
        <v>15</v>
      </c>
      <c r="F201" s="11" t="s">
        <v>13</v>
      </c>
      <c r="G201" s="12">
        <v>1995</v>
      </c>
      <c r="H201" s="11" t="s">
        <v>48</v>
      </c>
      <c r="I201" s="12"/>
      <c r="J201" s="12"/>
      <c r="K201" s="12"/>
      <c r="L201" s="12"/>
      <c r="M201" s="12"/>
      <c r="N201" s="12"/>
      <c r="O201" s="12"/>
      <c r="P201" s="12"/>
      <c r="Q201" s="12">
        <v>12</v>
      </c>
      <c r="R201" s="12"/>
      <c r="S201" s="12"/>
      <c r="T201" s="12"/>
      <c r="U201" s="12"/>
      <c r="V201" s="12"/>
      <c r="W201" s="12"/>
      <c r="X201" s="12"/>
      <c r="Y201" s="12">
        <v>1</v>
      </c>
      <c r="Z201" s="16">
        <f t="shared" si="5"/>
        <v>13</v>
      </c>
    </row>
    <row r="202" spans="2:26" ht="13.5" customHeight="1">
      <c r="B202" s="15" t="s">
        <v>12</v>
      </c>
      <c r="C202" s="31">
        <v>19</v>
      </c>
      <c r="D202" s="17" t="s">
        <v>150</v>
      </c>
      <c r="E202" s="11" t="s">
        <v>15</v>
      </c>
      <c r="F202" s="11" t="s">
        <v>151</v>
      </c>
      <c r="G202" s="12">
        <v>2010</v>
      </c>
      <c r="H202" s="11" t="s">
        <v>48</v>
      </c>
      <c r="I202" s="12">
        <v>12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>
        <v>1</v>
      </c>
      <c r="Z202" s="16">
        <f t="shared" si="5"/>
        <v>13</v>
      </c>
    </row>
    <row r="203" spans="2:26" ht="13.5" customHeight="1">
      <c r="B203" s="15" t="s">
        <v>12</v>
      </c>
      <c r="C203" s="31">
        <v>22</v>
      </c>
      <c r="D203" s="17" t="s">
        <v>152</v>
      </c>
      <c r="E203" s="11" t="s">
        <v>2</v>
      </c>
      <c r="F203" s="11" t="s">
        <v>28</v>
      </c>
      <c r="G203" s="12">
        <v>1997</v>
      </c>
      <c r="H203" s="11"/>
      <c r="I203" s="12">
        <v>10</v>
      </c>
      <c r="J203" s="12">
        <v>1</v>
      </c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>
        <v>1</v>
      </c>
      <c r="Z203" s="16">
        <f t="shared" si="5"/>
        <v>12</v>
      </c>
    </row>
    <row r="204" spans="2:26" ht="13.5" customHeight="1">
      <c r="B204" s="15" t="s">
        <v>12</v>
      </c>
      <c r="C204" s="29">
        <v>23</v>
      </c>
      <c r="D204" s="19" t="s">
        <v>487</v>
      </c>
      <c r="E204" s="20" t="s">
        <v>321</v>
      </c>
      <c r="F204" s="20" t="s">
        <v>488</v>
      </c>
      <c r="G204" s="21">
        <v>1988</v>
      </c>
      <c r="H204" s="20" t="s">
        <v>75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>
        <v>10</v>
      </c>
      <c r="X204" s="12"/>
      <c r="Y204" s="12">
        <v>1</v>
      </c>
      <c r="Z204" s="16">
        <f>SUM(I204:Y204)</f>
        <v>11</v>
      </c>
    </row>
    <row r="205" spans="2:26" ht="13.5" customHeight="1">
      <c r="B205" s="15" t="s">
        <v>12</v>
      </c>
      <c r="C205" s="32">
        <v>23</v>
      </c>
      <c r="D205" s="17" t="s">
        <v>429</v>
      </c>
      <c r="E205" s="11" t="s">
        <v>15</v>
      </c>
      <c r="F205" s="11" t="s">
        <v>13</v>
      </c>
      <c r="G205" s="12">
        <v>1998</v>
      </c>
      <c r="H205" s="11" t="s">
        <v>9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>
        <v>7</v>
      </c>
      <c r="T205" s="12"/>
      <c r="U205" s="12">
        <v>2</v>
      </c>
      <c r="V205" s="12"/>
      <c r="W205" s="12"/>
      <c r="X205" s="12"/>
      <c r="Y205" s="12">
        <v>2</v>
      </c>
      <c r="Z205" s="16">
        <f t="shared" si="5"/>
        <v>11</v>
      </c>
    </row>
    <row r="206" spans="2:26" ht="13.5" customHeight="1">
      <c r="B206" s="15" t="s">
        <v>12</v>
      </c>
      <c r="C206" s="31">
        <v>23</v>
      </c>
      <c r="D206" s="17" t="s">
        <v>378</v>
      </c>
      <c r="E206" s="11" t="s">
        <v>208</v>
      </c>
      <c r="F206" s="11" t="s">
        <v>379</v>
      </c>
      <c r="G206" s="12"/>
      <c r="H206" s="11" t="s">
        <v>210</v>
      </c>
      <c r="I206" s="12"/>
      <c r="J206" s="12"/>
      <c r="K206" s="12"/>
      <c r="L206" s="12"/>
      <c r="M206" s="12"/>
      <c r="N206" s="12"/>
      <c r="O206" s="12"/>
      <c r="P206" s="12"/>
      <c r="Q206" s="12">
        <v>10</v>
      </c>
      <c r="R206" s="12"/>
      <c r="S206" s="12"/>
      <c r="T206" s="12"/>
      <c r="U206" s="12"/>
      <c r="V206" s="12"/>
      <c r="W206" s="12"/>
      <c r="X206" s="12"/>
      <c r="Y206" s="12">
        <v>1</v>
      </c>
      <c r="Z206" s="16">
        <f t="shared" si="5"/>
        <v>11</v>
      </c>
    </row>
    <row r="207" spans="2:26" ht="13.5" customHeight="1">
      <c r="B207" s="15" t="s">
        <v>12</v>
      </c>
      <c r="C207" s="33">
        <v>26</v>
      </c>
      <c r="D207" s="18" t="s">
        <v>271</v>
      </c>
      <c r="E207" s="11" t="s">
        <v>11</v>
      </c>
      <c r="F207" s="11" t="s">
        <v>272</v>
      </c>
      <c r="G207" s="12">
        <v>2001</v>
      </c>
      <c r="H207" s="11" t="s">
        <v>121</v>
      </c>
      <c r="I207" s="12"/>
      <c r="J207" s="12"/>
      <c r="K207" s="12"/>
      <c r="L207" s="12"/>
      <c r="M207" s="12">
        <v>8</v>
      </c>
      <c r="N207" s="12">
        <v>1</v>
      </c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>
        <v>1</v>
      </c>
      <c r="Z207" s="16">
        <f t="shared" si="5"/>
        <v>10</v>
      </c>
    </row>
    <row r="208" spans="2:26" ht="13.5" customHeight="1">
      <c r="B208" s="15" t="s">
        <v>12</v>
      </c>
      <c r="C208" s="32">
        <v>27</v>
      </c>
      <c r="D208" s="17" t="s">
        <v>325</v>
      </c>
      <c r="E208" s="11" t="s">
        <v>2</v>
      </c>
      <c r="F208" s="11" t="s">
        <v>224</v>
      </c>
      <c r="G208" s="12">
        <v>1997</v>
      </c>
      <c r="H208" s="11" t="s">
        <v>326</v>
      </c>
      <c r="I208" s="12"/>
      <c r="J208" s="12"/>
      <c r="K208" s="12"/>
      <c r="L208" s="12"/>
      <c r="M208" s="12"/>
      <c r="N208" s="12"/>
      <c r="O208" s="12">
        <v>8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>
        <v>1</v>
      </c>
      <c r="Z208" s="16">
        <f t="shared" si="5"/>
        <v>9</v>
      </c>
    </row>
    <row r="209" spans="2:26" ht="13.5" customHeight="1">
      <c r="B209" s="15" t="s">
        <v>12</v>
      </c>
      <c r="C209" s="33">
        <v>27</v>
      </c>
      <c r="D209" s="18" t="s">
        <v>277</v>
      </c>
      <c r="E209" s="11" t="s">
        <v>15</v>
      </c>
      <c r="F209" s="11" t="s">
        <v>278</v>
      </c>
      <c r="G209" s="12">
        <v>1987</v>
      </c>
      <c r="H209" s="11"/>
      <c r="I209" s="12"/>
      <c r="J209" s="12"/>
      <c r="K209" s="12"/>
      <c r="L209" s="12"/>
      <c r="M209" s="12">
        <v>3</v>
      </c>
      <c r="N209" s="12"/>
      <c r="O209" s="12">
        <v>4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>
        <v>2</v>
      </c>
      <c r="Z209" s="16">
        <f t="shared" si="5"/>
        <v>9</v>
      </c>
    </row>
    <row r="210" spans="2:26" ht="13.5" customHeight="1">
      <c r="B210" s="15" t="s">
        <v>12</v>
      </c>
      <c r="C210" s="31">
        <v>27</v>
      </c>
      <c r="D210" s="17" t="s">
        <v>205</v>
      </c>
      <c r="E210" s="11" t="s">
        <v>15</v>
      </c>
      <c r="F210" s="11" t="s">
        <v>206</v>
      </c>
      <c r="G210" s="12">
        <v>2011</v>
      </c>
      <c r="H210" s="11" t="s">
        <v>137</v>
      </c>
      <c r="I210" s="12"/>
      <c r="J210" s="12"/>
      <c r="K210" s="12">
        <v>8</v>
      </c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>
        <v>1</v>
      </c>
      <c r="Z210" s="16">
        <f t="shared" si="5"/>
        <v>9</v>
      </c>
    </row>
    <row r="211" spans="2:26" ht="13.5" customHeight="1">
      <c r="B211" s="15" t="s">
        <v>12</v>
      </c>
      <c r="C211" s="31">
        <v>27</v>
      </c>
      <c r="D211" s="17" t="s">
        <v>154</v>
      </c>
      <c r="E211" s="11" t="s">
        <v>2</v>
      </c>
      <c r="F211" s="11" t="s">
        <v>155</v>
      </c>
      <c r="G211" s="12">
        <v>1986</v>
      </c>
      <c r="H211" s="11" t="s">
        <v>156</v>
      </c>
      <c r="I211" s="12">
        <v>7</v>
      </c>
      <c r="J211" s="12">
        <v>1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>
        <v>1</v>
      </c>
      <c r="Z211" s="16">
        <f t="shared" si="5"/>
        <v>9</v>
      </c>
    </row>
    <row r="212" spans="2:26" ht="13.5" customHeight="1">
      <c r="B212" s="15" t="s">
        <v>12</v>
      </c>
      <c r="C212" s="32">
        <v>31</v>
      </c>
      <c r="D212" s="17" t="s">
        <v>169</v>
      </c>
      <c r="E212" s="11" t="s">
        <v>15</v>
      </c>
      <c r="F212" s="11" t="s">
        <v>170</v>
      </c>
      <c r="G212" s="12">
        <v>2010</v>
      </c>
      <c r="H212" s="11" t="s">
        <v>48</v>
      </c>
      <c r="I212" s="12"/>
      <c r="J212" s="12"/>
      <c r="K212" s="12"/>
      <c r="L212" s="12"/>
      <c r="M212" s="12"/>
      <c r="N212" s="12"/>
      <c r="O212" s="12">
        <v>6</v>
      </c>
      <c r="P212" s="12">
        <v>1</v>
      </c>
      <c r="Q212" s="12"/>
      <c r="R212" s="12"/>
      <c r="S212" s="12"/>
      <c r="T212" s="12"/>
      <c r="U212" s="12"/>
      <c r="V212" s="12"/>
      <c r="W212" s="12"/>
      <c r="X212" s="12"/>
      <c r="Y212" s="12">
        <v>1</v>
      </c>
      <c r="Z212" s="16">
        <f t="shared" si="5"/>
        <v>8</v>
      </c>
    </row>
    <row r="213" spans="2:26" ht="13.5" customHeight="1">
      <c r="B213" s="15" t="s">
        <v>12</v>
      </c>
      <c r="C213" s="33">
        <v>31</v>
      </c>
      <c r="D213" s="18" t="s">
        <v>273</v>
      </c>
      <c r="E213" s="11" t="s">
        <v>34</v>
      </c>
      <c r="F213" s="11" t="s">
        <v>44</v>
      </c>
      <c r="G213" s="12">
        <v>2014</v>
      </c>
      <c r="H213" s="11" t="s">
        <v>167</v>
      </c>
      <c r="I213" s="12"/>
      <c r="J213" s="12"/>
      <c r="K213" s="12"/>
      <c r="L213" s="12"/>
      <c r="M213" s="12">
        <v>7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>
        <v>1</v>
      </c>
      <c r="Z213" s="16">
        <f t="shared" si="5"/>
        <v>8</v>
      </c>
    </row>
    <row r="214" spans="2:26" ht="13.5" customHeight="1">
      <c r="B214" s="15" t="s">
        <v>12</v>
      </c>
      <c r="C214" s="32">
        <v>33</v>
      </c>
      <c r="D214" s="17" t="s">
        <v>430</v>
      </c>
      <c r="E214" s="11" t="s">
        <v>10</v>
      </c>
      <c r="F214" s="11" t="s">
        <v>428</v>
      </c>
      <c r="G214" s="12">
        <v>2007</v>
      </c>
      <c r="H214" s="11" t="s">
        <v>75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>
        <v>5</v>
      </c>
      <c r="T214" s="12">
        <v>1</v>
      </c>
      <c r="U214" s="12"/>
      <c r="V214" s="12"/>
      <c r="W214" s="12"/>
      <c r="X214" s="12"/>
      <c r="Y214" s="12">
        <v>1</v>
      </c>
      <c r="Z214" s="16">
        <f t="shared" si="5"/>
        <v>7</v>
      </c>
    </row>
    <row r="215" spans="2:26" ht="13.5" customHeight="1">
      <c r="B215" s="15" t="s">
        <v>12</v>
      </c>
      <c r="C215" s="31">
        <v>33</v>
      </c>
      <c r="D215" s="17" t="s">
        <v>194</v>
      </c>
      <c r="E215" s="11" t="s">
        <v>208</v>
      </c>
      <c r="F215" s="11" t="s">
        <v>222</v>
      </c>
      <c r="G215" s="12">
        <v>1995</v>
      </c>
      <c r="H215" s="11" t="s">
        <v>276</v>
      </c>
      <c r="I215" s="12"/>
      <c r="J215" s="12"/>
      <c r="K215" s="12"/>
      <c r="L215" s="12"/>
      <c r="M215" s="12"/>
      <c r="N215" s="12"/>
      <c r="O215" s="12"/>
      <c r="P215" s="12"/>
      <c r="Q215" s="12">
        <v>6</v>
      </c>
      <c r="R215" s="12"/>
      <c r="S215" s="12"/>
      <c r="T215" s="12"/>
      <c r="U215" s="12"/>
      <c r="V215" s="12"/>
      <c r="W215" s="12"/>
      <c r="X215" s="12"/>
      <c r="Y215" s="12">
        <v>1</v>
      </c>
      <c r="Z215" s="16">
        <f aca="true" t="shared" si="6" ref="Z215:Z238">SUM(I215:Y215)</f>
        <v>7</v>
      </c>
    </row>
    <row r="216" spans="2:26" ht="13.5" customHeight="1">
      <c r="B216" s="15" t="s">
        <v>12</v>
      </c>
      <c r="C216" s="31">
        <v>33</v>
      </c>
      <c r="D216" s="17" t="s">
        <v>382</v>
      </c>
      <c r="E216" s="11" t="s">
        <v>2</v>
      </c>
      <c r="F216" s="11" t="s">
        <v>6</v>
      </c>
      <c r="G216" s="12">
        <v>1981</v>
      </c>
      <c r="H216" s="11" t="s">
        <v>31</v>
      </c>
      <c r="I216" s="12"/>
      <c r="J216" s="12"/>
      <c r="K216" s="12"/>
      <c r="L216" s="12"/>
      <c r="M216" s="12"/>
      <c r="N216" s="12"/>
      <c r="O216" s="12"/>
      <c r="P216" s="12"/>
      <c r="Q216" s="12">
        <v>5</v>
      </c>
      <c r="R216" s="12">
        <v>1</v>
      </c>
      <c r="S216" s="12"/>
      <c r="T216" s="12"/>
      <c r="U216" s="12"/>
      <c r="V216" s="12"/>
      <c r="W216" s="12"/>
      <c r="X216" s="12"/>
      <c r="Y216" s="12">
        <v>1</v>
      </c>
      <c r="Z216" s="16">
        <f t="shared" si="6"/>
        <v>7</v>
      </c>
    </row>
    <row r="217" spans="2:26" ht="13.5" customHeight="1">
      <c r="B217" s="15" t="s">
        <v>12</v>
      </c>
      <c r="C217" s="31">
        <v>33</v>
      </c>
      <c r="D217" s="17" t="s">
        <v>157</v>
      </c>
      <c r="E217" s="11" t="s">
        <v>2</v>
      </c>
      <c r="F217" s="11" t="s">
        <v>158</v>
      </c>
      <c r="G217" s="12">
        <v>2001</v>
      </c>
      <c r="H217" s="11"/>
      <c r="I217" s="12">
        <v>6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>
        <v>1</v>
      </c>
      <c r="Z217" s="16">
        <f t="shared" si="6"/>
        <v>7</v>
      </c>
    </row>
    <row r="218" spans="2:26" ht="13.5" customHeight="1">
      <c r="B218" s="15" t="s">
        <v>12</v>
      </c>
      <c r="C218" s="32">
        <v>37</v>
      </c>
      <c r="D218" s="17" t="s">
        <v>453</v>
      </c>
      <c r="E218" s="11" t="s">
        <v>15</v>
      </c>
      <c r="F218" s="11" t="s">
        <v>454</v>
      </c>
      <c r="G218" s="12">
        <v>1991</v>
      </c>
      <c r="H218" s="11" t="s">
        <v>48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>
        <v>4</v>
      </c>
      <c r="V218" s="12">
        <v>1</v>
      </c>
      <c r="W218" s="12"/>
      <c r="X218" s="12"/>
      <c r="Y218" s="12">
        <v>1</v>
      </c>
      <c r="Z218" s="16">
        <f t="shared" si="6"/>
        <v>6</v>
      </c>
    </row>
    <row r="219" spans="2:26" ht="13.5" customHeight="1">
      <c r="B219" s="15" t="s">
        <v>12</v>
      </c>
      <c r="C219" s="33">
        <v>37</v>
      </c>
      <c r="D219" s="18" t="s">
        <v>192</v>
      </c>
      <c r="E219" s="11" t="s">
        <v>34</v>
      </c>
      <c r="F219" s="11" t="s">
        <v>44</v>
      </c>
      <c r="G219" s="12">
        <v>2016</v>
      </c>
      <c r="H219" s="11" t="s">
        <v>167</v>
      </c>
      <c r="I219" s="12"/>
      <c r="J219" s="12"/>
      <c r="K219" s="12"/>
      <c r="L219" s="12"/>
      <c r="M219" s="12">
        <v>1</v>
      </c>
      <c r="N219" s="12"/>
      <c r="O219" s="12"/>
      <c r="P219" s="12"/>
      <c r="Q219" s="12"/>
      <c r="R219" s="12"/>
      <c r="S219" s="12">
        <v>3</v>
      </c>
      <c r="T219" s="12"/>
      <c r="U219" s="12"/>
      <c r="V219" s="12"/>
      <c r="W219" s="12"/>
      <c r="X219" s="12"/>
      <c r="Y219" s="12">
        <v>2</v>
      </c>
      <c r="Z219" s="16">
        <f t="shared" si="6"/>
        <v>6</v>
      </c>
    </row>
    <row r="220" spans="2:26" ht="13.5" customHeight="1">
      <c r="B220" s="15" t="s">
        <v>12</v>
      </c>
      <c r="C220" s="33">
        <v>37</v>
      </c>
      <c r="D220" s="18" t="s">
        <v>274</v>
      </c>
      <c r="E220" s="11" t="s">
        <v>2</v>
      </c>
      <c r="F220" s="11" t="s">
        <v>275</v>
      </c>
      <c r="G220" s="12">
        <v>1997</v>
      </c>
      <c r="H220" s="11" t="s">
        <v>276</v>
      </c>
      <c r="I220" s="12"/>
      <c r="J220" s="12"/>
      <c r="K220" s="12"/>
      <c r="L220" s="12"/>
      <c r="M220" s="12">
        <v>4</v>
      </c>
      <c r="N220" s="12">
        <v>1</v>
      </c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>
        <v>1</v>
      </c>
      <c r="Z220" s="16">
        <f t="shared" si="6"/>
        <v>6</v>
      </c>
    </row>
    <row r="221" spans="2:26" ht="13.5" customHeight="1">
      <c r="B221" s="15" t="s">
        <v>12</v>
      </c>
      <c r="C221" s="31">
        <v>37</v>
      </c>
      <c r="D221" s="17" t="s">
        <v>211</v>
      </c>
      <c r="E221" s="11" t="s">
        <v>34</v>
      </c>
      <c r="F221" s="11" t="s">
        <v>202</v>
      </c>
      <c r="G221" s="12">
        <v>2015</v>
      </c>
      <c r="H221" s="11" t="s">
        <v>75</v>
      </c>
      <c r="I221" s="12"/>
      <c r="J221" s="12"/>
      <c r="K221" s="12">
        <v>5</v>
      </c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>
        <v>1</v>
      </c>
      <c r="Z221" s="16">
        <f t="shared" si="6"/>
        <v>6</v>
      </c>
    </row>
    <row r="222" spans="2:26" ht="13.5" customHeight="1">
      <c r="B222" s="15" t="s">
        <v>12</v>
      </c>
      <c r="C222" s="29">
        <v>41</v>
      </c>
      <c r="D222" s="19" t="s">
        <v>489</v>
      </c>
      <c r="E222" s="20" t="s">
        <v>2</v>
      </c>
      <c r="F222" s="20" t="s">
        <v>6</v>
      </c>
      <c r="G222" s="21">
        <v>1986</v>
      </c>
      <c r="H222" s="20" t="s">
        <v>182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>
        <v>4</v>
      </c>
      <c r="X222" s="12"/>
      <c r="Y222" s="12">
        <v>1</v>
      </c>
      <c r="Z222" s="16">
        <f>SUM(I222:Y222)</f>
        <v>5</v>
      </c>
    </row>
    <row r="223" spans="2:26" ht="13.5" customHeight="1">
      <c r="B223" s="15" t="s">
        <v>12</v>
      </c>
      <c r="C223" s="29">
        <v>41</v>
      </c>
      <c r="D223" s="17" t="s">
        <v>166</v>
      </c>
      <c r="E223" s="11" t="s">
        <v>34</v>
      </c>
      <c r="F223" s="11" t="s">
        <v>44</v>
      </c>
      <c r="G223" s="12">
        <v>2015</v>
      </c>
      <c r="H223" s="11" t="s">
        <v>167</v>
      </c>
      <c r="I223" s="12">
        <v>1</v>
      </c>
      <c r="J223" s="12"/>
      <c r="K223" s="12"/>
      <c r="L223" s="12"/>
      <c r="M223" s="12"/>
      <c r="N223" s="12"/>
      <c r="O223" s="12"/>
      <c r="P223" s="12"/>
      <c r="Q223" s="12">
        <v>2</v>
      </c>
      <c r="R223" s="12"/>
      <c r="S223" s="12"/>
      <c r="T223" s="12"/>
      <c r="U223" s="12"/>
      <c r="V223" s="12"/>
      <c r="W223" s="12"/>
      <c r="X223" s="12"/>
      <c r="Y223" s="12">
        <v>2</v>
      </c>
      <c r="Z223" s="16">
        <f t="shared" si="6"/>
        <v>5</v>
      </c>
    </row>
    <row r="224" spans="2:26" ht="13.5" customHeight="1">
      <c r="B224" s="15" t="s">
        <v>12</v>
      </c>
      <c r="C224" s="31">
        <v>41</v>
      </c>
      <c r="D224" s="17" t="s">
        <v>212</v>
      </c>
      <c r="E224" s="11" t="s">
        <v>208</v>
      </c>
      <c r="F224" s="11" t="s">
        <v>213</v>
      </c>
      <c r="G224" s="12">
        <v>1994</v>
      </c>
      <c r="H224" s="11" t="s">
        <v>214</v>
      </c>
      <c r="I224" s="12"/>
      <c r="J224" s="12"/>
      <c r="K224" s="12">
        <v>4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>
        <v>1</v>
      </c>
      <c r="Z224" s="16">
        <f t="shared" si="6"/>
        <v>5</v>
      </c>
    </row>
    <row r="225" spans="2:26" ht="13.5" customHeight="1">
      <c r="B225" s="15" t="s">
        <v>12</v>
      </c>
      <c r="C225" s="31">
        <v>41</v>
      </c>
      <c r="D225" s="17" t="s">
        <v>162</v>
      </c>
      <c r="E225" s="11" t="s">
        <v>8</v>
      </c>
      <c r="F225" s="11" t="s">
        <v>14</v>
      </c>
      <c r="G225" s="12">
        <v>1998</v>
      </c>
      <c r="H225" s="11" t="s">
        <v>50</v>
      </c>
      <c r="I225" s="12">
        <v>4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>
        <v>1</v>
      </c>
      <c r="Z225" s="16">
        <f t="shared" si="6"/>
        <v>5</v>
      </c>
    </row>
    <row r="226" spans="2:26" ht="13.5" customHeight="1">
      <c r="B226" s="15" t="s">
        <v>12</v>
      </c>
      <c r="C226" s="29">
        <v>45</v>
      </c>
      <c r="D226" s="19" t="s">
        <v>490</v>
      </c>
      <c r="E226" s="20" t="s">
        <v>15</v>
      </c>
      <c r="F226" s="20" t="s">
        <v>491</v>
      </c>
      <c r="G226" s="21">
        <v>1985</v>
      </c>
      <c r="H226" s="20" t="s">
        <v>48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>
        <v>3</v>
      </c>
      <c r="X226" s="12"/>
      <c r="Y226" s="12">
        <v>1</v>
      </c>
      <c r="Z226" s="16">
        <f>SUM(I226:Y226)</f>
        <v>4</v>
      </c>
    </row>
    <row r="227" spans="2:26" ht="13.5" customHeight="1">
      <c r="B227" s="15" t="s">
        <v>12</v>
      </c>
      <c r="C227" s="32">
        <v>45</v>
      </c>
      <c r="D227" s="17" t="s">
        <v>334</v>
      </c>
      <c r="E227" s="11" t="s">
        <v>2</v>
      </c>
      <c r="F227" s="11" t="s">
        <v>331</v>
      </c>
      <c r="G227" s="12">
        <v>1998</v>
      </c>
      <c r="H227" s="11" t="s">
        <v>74</v>
      </c>
      <c r="I227" s="12"/>
      <c r="J227" s="12"/>
      <c r="K227" s="12"/>
      <c r="L227" s="12"/>
      <c r="M227" s="12"/>
      <c r="N227" s="12"/>
      <c r="O227" s="12">
        <v>3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>
        <v>1</v>
      </c>
      <c r="Z227" s="16">
        <f t="shared" si="6"/>
        <v>4</v>
      </c>
    </row>
    <row r="228" spans="2:26" ht="13.5" customHeight="1">
      <c r="B228" s="15" t="s">
        <v>12</v>
      </c>
      <c r="C228" s="33">
        <v>45</v>
      </c>
      <c r="D228" s="18" t="s">
        <v>279</v>
      </c>
      <c r="E228" s="11" t="s">
        <v>208</v>
      </c>
      <c r="F228" s="11" t="s">
        <v>280</v>
      </c>
      <c r="G228" s="12">
        <v>1993</v>
      </c>
      <c r="H228" s="11" t="s">
        <v>276</v>
      </c>
      <c r="I228" s="12"/>
      <c r="J228" s="12"/>
      <c r="K228" s="12"/>
      <c r="L228" s="12"/>
      <c r="M228" s="12">
        <v>2</v>
      </c>
      <c r="N228" s="12">
        <v>1</v>
      </c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>
        <v>1</v>
      </c>
      <c r="Z228" s="16">
        <f t="shared" si="6"/>
        <v>4</v>
      </c>
    </row>
    <row r="229" spans="2:26" ht="13.5" customHeight="1">
      <c r="B229" s="15" t="s">
        <v>12</v>
      </c>
      <c r="C229" s="31">
        <v>45</v>
      </c>
      <c r="D229" s="17" t="s">
        <v>163</v>
      </c>
      <c r="E229" s="11" t="s">
        <v>110</v>
      </c>
      <c r="F229" s="11" t="s">
        <v>164</v>
      </c>
      <c r="G229" s="12">
        <v>2013</v>
      </c>
      <c r="H229" s="11"/>
      <c r="I229" s="12">
        <v>3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>
        <v>1</v>
      </c>
      <c r="Z229" s="16">
        <f t="shared" si="6"/>
        <v>4</v>
      </c>
    </row>
    <row r="230" spans="2:26" ht="13.5" customHeight="1">
      <c r="B230" s="15" t="s">
        <v>12</v>
      </c>
      <c r="C230" s="29">
        <v>49</v>
      </c>
      <c r="D230" s="19" t="s">
        <v>492</v>
      </c>
      <c r="E230" s="20" t="s">
        <v>2</v>
      </c>
      <c r="F230" s="20" t="s">
        <v>28</v>
      </c>
      <c r="G230" s="21">
        <v>2014</v>
      </c>
      <c r="H230" s="20" t="s">
        <v>73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>
        <v>2</v>
      </c>
      <c r="X230" s="12"/>
      <c r="Y230" s="12">
        <v>1</v>
      </c>
      <c r="Z230" s="16">
        <f>SUM(I230:Y230)</f>
        <v>3</v>
      </c>
    </row>
    <row r="231" spans="2:26" ht="13.5" customHeight="1">
      <c r="B231" s="15" t="s">
        <v>12</v>
      </c>
      <c r="C231" s="32">
        <v>49</v>
      </c>
      <c r="D231" s="17" t="s">
        <v>431</v>
      </c>
      <c r="E231" s="11" t="s">
        <v>2</v>
      </c>
      <c r="F231" s="11" t="s">
        <v>432</v>
      </c>
      <c r="G231" s="12" t="s">
        <v>251</v>
      </c>
      <c r="H231" s="11" t="s">
        <v>137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>
        <v>2</v>
      </c>
      <c r="T231" s="12"/>
      <c r="U231" s="12"/>
      <c r="V231" s="12"/>
      <c r="W231" s="12"/>
      <c r="X231" s="12"/>
      <c r="Y231" s="12">
        <v>1</v>
      </c>
      <c r="Z231" s="16">
        <f t="shared" si="6"/>
        <v>3</v>
      </c>
    </row>
    <row r="232" spans="2:26" ht="13.5" customHeight="1">
      <c r="B232" s="15" t="s">
        <v>12</v>
      </c>
      <c r="C232" s="32">
        <v>49</v>
      </c>
      <c r="D232" s="17" t="s">
        <v>433</v>
      </c>
      <c r="E232" s="11" t="s">
        <v>34</v>
      </c>
      <c r="F232" s="11" t="s">
        <v>44</v>
      </c>
      <c r="G232" s="12">
        <v>2014</v>
      </c>
      <c r="H232" s="11" t="s">
        <v>167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>
        <v>1</v>
      </c>
      <c r="T232" s="12">
        <v>1</v>
      </c>
      <c r="U232" s="12"/>
      <c r="V232" s="12"/>
      <c r="W232" s="12"/>
      <c r="X232" s="12"/>
      <c r="Y232" s="12">
        <v>1</v>
      </c>
      <c r="Z232" s="16">
        <f t="shared" si="6"/>
        <v>3</v>
      </c>
    </row>
    <row r="233" spans="2:26" ht="13.5" customHeight="1">
      <c r="B233" s="15" t="s">
        <v>12</v>
      </c>
      <c r="C233" s="31">
        <v>49</v>
      </c>
      <c r="D233" s="17" t="s">
        <v>132</v>
      </c>
      <c r="E233" s="11" t="s">
        <v>2</v>
      </c>
      <c r="F233" s="11" t="s">
        <v>6</v>
      </c>
      <c r="G233" s="12">
        <v>1992</v>
      </c>
      <c r="H233" s="11" t="s">
        <v>133</v>
      </c>
      <c r="I233" s="12"/>
      <c r="J233" s="12"/>
      <c r="K233" s="12"/>
      <c r="L233" s="12"/>
      <c r="M233" s="12"/>
      <c r="N233" s="12"/>
      <c r="O233" s="12"/>
      <c r="P233" s="12"/>
      <c r="Q233" s="12">
        <v>1</v>
      </c>
      <c r="R233" s="12">
        <v>1</v>
      </c>
      <c r="S233" s="12"/>
      <c r="T233" s="12"/>
      <c r="U233" s="12"/>
      <c r="V233" s="12"/>
      <c r="W233" s="12"/>
      <c r="X233" s="12"/>
      <c r="Y233" s="12">
        <v>1</v>
      </c>
      <c r="Z233" s="16">
        <f t="shared" si="6"/>
        <v>3</v>
      </c>
    </row>
    <row r="234" spans="2:26" ht="13.5" customHeight="1">
      <c r="B234" s="15" t="s">
        <v>12</v>
      </c>
      <c r="C234" s="32">
        <v>49</v>
      </c>
      <c r="D234" s="17" t="s">
        <v>332</v>
      </c>
      <c r="E234" s="11" t="s">
        <v>2</v>
      </c>
      <c r="F234" s="11" t="s">
        <v>28</v>
      </c>
      <c r="G234" s="12">
        <v>1989</v>
      </c>
      <c r="H234" s="11" t="s">
        <v>333</v>
      </c>
      <c r="I234" s="12"/>
      <c r="J234" s="12"/>
      <c r="K234" s="12"/>
      <c r="L234" s="12"/>
      <c r="M234" s="12"/>
      <c r="N234" s="12"/>
      <c r="O234" s="12">
        <v>2</v>
      </c>
      <c r="P234" s="12"/>
      <c r="Q234" s="12"/>
      <c r="R234" s="12"/>
      <c r="S234" s="12"/>
      <c r="T234" s="12"/>
      <c r="U234" s="12"/>
      <c r="V234" s="12"/>
      <c r="W234" s="12"/>
      <c r="X234" s="12"/>
      <c r="Y234" s="12">
        <v>1</v>
      </c>
      <c r="Z234" s="16">
        <f t="shared" si="6"/>
        <v>3</v>
      </c>
    </row>
    <row r="235" spans="2:26" ht="13.5" customHeight="1">
      <c r="B235" s="15" t="s">
        <v>12</v>
      </c>
      <c r="C235" s="31">
        <v>49</v>
      </c>
      <c r="D235" s="17" t="s">
        <v>215</v>
      </c>
      <c r="E235" s="11" t="s">
        <v>2</v>
      </c>
      <c r="F235" s="11" t="s">
        <v>155</v>
      </c>
      <c r="G235" s="12">
        <v>1984</v>
      </c>
      <c r="H235" s="11" t="s">
        <v>216</v>
      </c>
      <c r="I235" s="12"/>
      <c r="J235" s="12"/>
      <c r="K235" s="12">
        <v>2</v>
      </c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>
        <v>1</v>
      </c>
      <c r="Z235" s="16">
        <f t="shared" si="6"/>
        <v>3</v>
      </c>
    </row>
    <row r="236" spans="2:26" ht="13.5" customHeight="1">
      <c r="B236" s="15" t="s">
        <v>12</v>
      </c>
      <c r="C236" s="29">
        <v>55</v>
      </c>
      <c r="D236" s="19" t="s">
        <v>493</v>
      </c>
      <c r="E236" s="20" t="s">
        <v>208</v>
      </c>
      <c r="F236" s="20" t="s">
        <v>222</v>
      </c>
      <c r="G236" s="21">
        <v>1996</v>
      </c>
      <c r="H236" s="20" t="s">
        <v>210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>
        <v>1</v>
      </c>
      <c r="X236" s="12"/>
      <c r="Y236" s="12">
        <v>1</v>
      </c>
      <c r="Z236" s="16">
        <f>SUM(I236:Y236)</f>
        <v>2</v>
      </c>
    </row>
    <row r="237" spans="2:26" ht="13.5" customHeight="1">
      <c r="B237" s="15" t="s">
        <v>12</v>
      </c>
      <c r="C237" s="32">
        <v>55</v>
      </c>
      <c r="D237" s="17" t="s">
        <v>456</v>
      </c>
      <c r="E237" s="11" t="s">
        <v>15</v>
      </c>
      <c r="F237" s="11" t="s">
        <v>457</v>
      </c>
      <c r="G237" s="12">
        <v>1998</v>
      </c>
      <c r="H237" s="11" t="s">
        <v>50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>
        <v>1</v>
      </c>
      <c r="V237" s="12"/>
      <c r="W237" s="12"/>
      <c r="X237" s="12"/>
      <c r="Y237" s="12">
        <v>1</v>
      </c>
      <c r="Z237" s="16">
        <f t="shared" si="6"/>
        <v>2</v>
      </c>
    </row>
    <row r="238" spans="2:26" ht="13.5" customHeight="1">
      <c r="B238" s="15" t="s">
        <v>12</v>
      </c>
      <c r="C238" s="32">
        <v>55</v>
      </c>
      <c r="D238" s="17" t="s">
        <v>174</v>
      </c>
      <c r="E238" s="11" t="s">
        <v>10</v>
      </c>
      <c r="F238" s="11" t="s">
        <v>38</v>
      </c>
      <c r="G238" s="12">
        <v>2017</v>
      </c>
      <c r="H238" s="11" t="s">
        <v>67</v>
      </c>
      <c r="I238" s="12"/>
      <c r="J238" s="12"/>
      <c r="K238" s="12"/>
      <c r="L238" s="12"/>
      <c r="M238" s="12"/>
      <c r="N238" s="12"/>
      <c r="O238" s="12">
        <v>1</v>
      </c>
      <c r="P238" s="12"/>
      <c r="Q238" s="12"/>
      <c r="R238" s="12"/>
      <c r="S238" s="12"/>
      <c r="T238" s="12"/>
      <c r="U238" s="12"/>
      <c r="V238" s="12"/>
      <c r="W238" s="12"/>
      <c r="X238" s="12"/>
      <c r="Y238" s="12">
        <v>1</v>
      </c>
      <c r="Z238" s="16">
        <f t="shared" si="6"/>
        <v>2</v>
      </c>
    </row>
    <row r="239" spans="2:26" ht="13.5" customHeight="1">
      <c r="B239" s="8"/>
      <c r="G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3"/>
    </row>
    <row r="240" spans="2:26" ht="13.5" customHeight="1">
      <c r="B240" s="23"/>
      <c r="C240" s="23" t="s">
        <v>84</v>
      </c>
      <c r="D240" s="24" t="s">
        <v>0</v>
      </c>
      <c r="E240" s="24" t="s">
        <v>3</v>
      </c>
      <c r="F240" s="24" t="s">
        <v>1</v>
      </c>
      <c r="G240" s="23" t="s">
        <v>4</v>
      </c>
      <c r="H240" s="24" t="s">
        <v>5</v>
      </c>
      <c r="I240" s="23">
        <v>1</v>
      </c>
      <c r="J240" s="23" t="s">
        <v>56</v>
      </c>
      <c r="K240" s="23">
        <v>2</v>
      </c>
      <c r="L240" s="23" t="s">
        <v>57</v>
      </c>
      <c r="M240" s="23">
        <v>3</v>
      </c>
      <c r="N240" s="23" t="s">
        <v>58</v>
      </c>
      <c r="O240" s="23">
        <v>4</v>
      </c>
      <c r="P240" s="23" t="s">
        <v>59</v>
      </c>
      <c r="Q240" s="23">
        <v>5</v>
      </c>
      <c r="R240" s="23" t="s">
        <v>61</v>
      </c>
      <c r="S240" s="23">
        <v>6</v>
      </c>
      <c r="T240" s="23" t="s">
        <v>65</v>
      </c>
      <c r="U240" s="23">
        <v>7</v>
      </c>
      <c r="V240" s="23" t="s">
        <v>180</v>
      </c>
      <c r="W240" s="23">
        <v>8</v>
      </c>
      <c r="X240" s="23" t="s">
        <v>181</v>
      </c>
      <c r="Y240" s="23" t="s">
        <v>86</v>
      </c>
      <c r="Z240" s="23" t="s">
        <v>55</v>
      </c>
    </row>
    <row r="241" spans="2:26" ht="13.5" customHeight="1">
      <c r="B241" s="15" t="s">
        <v>40</v>
      </c>
      <c r="C241" s="36">
        <v>1</v>
      </c>
      <c r="D241" s="17" t="s">
        <v>89</v>
      </c>
      <c r="E241" s="11" t="s">
        <v>34</v>
      </c>
      <c r="F241" s="11" t="s">
        <v>44</v>
      </c>
      <c r="G241" s="12">
        <v>2013</v>
      </c>
      <c r="H241" s="11" t="s">
        <v>88</v>
      </c>
      <c r="I241" s="12">
        <v>7</v>
      </c>
      <c r="J241" s="12"/>
      <c r="K241" s="12">
        <v>25</v>
      </c>
      <c r="L241" s="12"/>
      <c r="M241" s="12">
        <v>7</v>
      </c>
      <c r="N241" s="12"/>
      <c r="O241" s="12">
        <v>5</v>
      </c>
      <c r="P241" s="12">
        <v>1</v>
      </c>
      <c r="Q241" s="12"/>
      <c r="R241" s="12"/>
      <c r="S241" s="12"/>
      <c r="T241" s="12"/>
      <c r="U241" s="12">
        <v>25</v>
      </c>
      <c r="V241" s="12"/>
      <c r="W241" s="12">
        <v>10</v>
      </c>
      <c r="X241" s="12"/>
      <c r="Y241" s="12">
        <v>6</v>
      </c>
      <c r="Z241" s="16">
        <f>SUM(I241:Y241)</f>
        <v>86</v>
      </c>
    </row>
    <row r="242" spans="2:26" ht="13.5" customHeight="1">
      <c r="B242" s="15" t="s">
        <v>12</v>
      </c>
      <c r="C242" s="36">
        <v>2</v>
      </c>
      <c r="D242" s="19" t="s">
        <v>168</v>
      </c>
      <c r="E242" s="20" t="s">
        <v>34</v>
      </c>
      <c r="F242" s="20" t="s">
        <v>44</v>
      </c>
      <c r="G242" s="21">
        <v>2015</v>
      </c>
      <c r="H242" s="20" t="s">
        <v>167</v>
      </c>
      <c r="I242" s="12">
        <v>25</v>
      </c>
      <c r="J242" s="12"/>
      <c r="K242" s="12"/>
      <c r="L242" s="12"/>
      <c r="M242" s="12">
        <v>25</v>
      </c>
      <c r="N242" s="12"/>
      <c r="O242" s="12"/>
      <c r="P242" s="12"/>
      <c r="Q242" s="12">
        <v>5</v>
      </c>
      <c r="R242" s="12"/>
      <c r="S242" s="12">
        <v>25</v>
      </c>
      <c r="T242" s="12"/>
      <c r="U242" s="12"/>
      <c r="V242" s="12"/>
      <c r="W242" s="12"/>
      <c r="X242" s="12"/>
      <c r="Y242" s="12">
        <v>4</v>
      </c>
      <c r="Z242" s="16">
        <f aca="true" t="shared" si="7" ref="Z242:Z274">SUM(I242:Y242)</f>
        <v>84</v>
      </c>
    </row>
    <row r="243" spans="2:26" ht="13.5" customHeight="1">
      <c r="B243" s="15" t="s">
        <v>12</v>
      </c>
      <c r="C243" s="36">
        <v>3</v>
      </c>
      <c r="D243" s="18" t="s">
        <v>169</v>
      </c>
      <c r="E243" s="11" t="s">
        <v>15</v>
      </c>
      <c r="F243" s="11" t="s">
        <v>170</v>
      </c>
      <c r="G243" s="12">
        <v>2010</v>
      </c>
      <c r="H243" s="22" t="s">
        <v>48</v>
      </c>
      <c r="I243" s="12">
        <v>18</v>
      </c>
      <c r="J243" s="12"/>
      <c r="K243" s="12">
        <v>18</v>
      </c>
      <c r="L243" s="12">
        <v>1</v>
      </c>
      <c r="M243" s="12">
        <v>10</v>
      </c>
      <c r="N243" s="12"/>
      <c r="O243" s="12"/>
      <c r="P243" s="12"/>
      <c r="Q243" s="12"/>
      <c r="R243" s="12"/>
      <c r="S243" s="12">
        <v>10</v>
      </c>
      <c r="T243" s="12"/>
      <c r="U243" s="12"/>
      <c r="V243" s="12"/>
      <c r="W243" s="12"/>
      <c r="X243" s="12"/>
      <c r="Y243" s="12">
        <v>4</v>
      </c>
      <c r="Z243" s="16">
        <f t="shared" si="7"/>
        <v>61</v>
      </c>
    </row>
    <row r="244" spans="2:26" ht="13.5" customHeight="1">
      <c r="B244" s="15" t="s">
        <v>12</v>
      </c>
      <c r="C244" s="33">
        <v>4</v>
      </c>
      <c r="D244" s="18" t="s">
        <v>66</v>
      </c>
      <c r="E244" s="11" t="s">
        <v>10</v>
      </c>
      <c r="F244" s="11" t="s">
        <v>38</v>
      </c>
      <c r="G244" s="12">
        <v>2014</v>
      </c>
      <c r="H244" s="22" t="s">
        <v>67</v>
      </c>
      <c r="I244" s="12">
        <v>12</v>
      </c>
      <c r="J244" s="12">
        <v>1</v>
      </c>
      <c r="K244" s="12">
        <v>6</v>
      </c>
      <c r="L244" s="12"/>
      <c r="M244" s="12"/>
      <c r="N244" s="12"/>
      <c r="O244" s="12">
        <v>18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>
        <v>3</v>
      </c>
      <c r="Z244" s="16">
        <f t="shared" si="7"/>
        <v>40</v>
      </c>
    </row>
    <row r="245" spans="2:26" ht="13.5" customHeight="1">
      <c r="B245" s="15" t="s">
        <v>12</v>
      </c>
      <c r="C245" s="32">
        <v>5</v>
      </c>
      <c r="D245" s="18" t="s">
        <v>262</v>
      </c>
      <c r="E245" s="11" t="s">
        <v>2</v>
      </c>
      <c r="F245" s="11" t="s">
        <v>144</v>
      </c>
      <c r="G245" s="12">
        <v>1992</v>
      </c>
      <c r="H245" s="22" t="s">
        <v>441</v>
      </c>
      <c r="I245" s="12"/>
      <c r="J245" s="12"/>
      <c r="K245" s="12"/>
      <c r="L245" s="12"/>
      <c r="M245" s="12">
        <v>15</v>
      </c>
      <c r="N245" s="12"/>
      <c r="O245" s="12"/>
      <c r="P245" s="12"/>
      <c r="Q245" s="12"/>
      <c r="R245" s="12"/>
      <c r="S245" s="12"/>
      <c r="T245" s="12"/>
      <c r="U245" s="12">
        <v>12</v>
      </c>
      <c r="V245" s="12">
        <v>1</v>
      </c>
      <c r="W245" s="12">
        <v>7</v>
      </c>
      <c r="X245" s="12"/>
      <c r="Y245" s="12">
        <v>3</v>
      </c>
      <c r="Z245" s="16">
        <f>SUM(I245:Y245)</f>
        <v>38</v>
      </c>
    </row>
    <row r="246" spans="2:26" ht="13.5" customHeight="1">
      <c r="B246" s="15" t="s">
        <v>12</v>
      </c>
      <c r="C246" s="32">
        <v>6</v>
      </c>
      <c r="D246" s="18" t="s">
        <v>434</v>
      </c>
      <c r="E246" s="11" t="s">
        <v>34</v>
      </c>
      <c r="F246" s="11" t="s">
        <v>44</v>
      </c>
      <c r="G246" s="12">
        <v>2014</v>
      </c>
      <c r="H246" s="22" t="s">
        <v>88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>
        <v>18</v>
      </c>
      <c r="T246" s="12">
        <v>1</v>
      </c>
      <c r="U246" s="12"/>
      <c r="V246" s="12"/>
      <c r="W246" s="12">
        <v>15</v>
      </c>
      <c r="X246" s="12"/>
      <c r="Y246" s="12">
        <v>2</v>
      </c>
      <c r="Z246" s="16">
        <f>SUM(I246:Y246)</f>
        <v>36</v>
      </c>
    </row>
    <row r="247" spans="2:26" ht="13.5" customHeight="1">
      <c r="B247" s="15" t="s">
        <v>12</v>
      </c>
      <c r="C247" s="32">
        <v>7</v>
      </c>
      <c r="D247" s="18" t="s">
        <v>171</v>
      </c>
      <c r="E247" s="11" t="s">
        <v>34</v>
      </c>
      <c r="F247" s="11" t="s">
        <v>44</v>
      </c>
      <c r="G247" s="12">
        <v>2015</v>
      </c>
      <c r="H247" s="22" t="s">
        <v>167</v>
      </c>
      <c r="I247" s="12">
        <v>15</v>
      </c>
      <c r="J247" s="12"/>
      <c r="K247" s="12"/>
      <c r="L247" s="12"/>
      <c r="M247" s="12">
        <v>2</v>
      </c>
      <c r="N247" s="12"/>
      <c r="O247" s="12">
        <v>4</v>
      </c>
      <c r="P247" s="12">
        <v>1</v>
      </c>
      <c r="Q247" s="12"/>
      <c r="R247" s="12"/>
      <c r="S247" s="12">
        <v>4</v>
      </c>
      <c r="T247" s="12"/>
      <c r="U247" s="12"/>
      <c r="V247" s="12"/>
      <c r="W247" s="12">
        <v>3</v>
      </c>
      <c r="X247" s="12"/>
      <c r="Y247" s="12">
        <v>5</v>
      </c>
      <c r="Z247" s="16">
        <f>SUM(I247:Y247)</f>
        <v>34</v>
      </c>
    </row>
    <row r="248" spans="2:26" ht="13.5" customHeight="1">
      <c r="B248" s="15" t="s">
        <v>12</v>
      </c>
      <c r="C248" s="32">
        <v>8</v>
      </c>
      <c r="D248" s="18" t="s">
        <v>323</v>
      </c>
      <c r="E248" s="11" t="s">
        <v>34</v>
      </c>
      <c r="F248" s="11" t="s">
        <v>44</v>
      </c>
      <c r="G248" s="12">
        <v>2016</v>
      </c>
      <c r="H248" s="22" t="s">
        <v>167</v>
      </c>
      <c r="I248" s="12"/>
      <c r="J248" s="12"/>
      <c r="K248" s="12"/>
      <c r="L248" s="12"/>
      <c r="M248" s="12"/>
      <c r="N248" s="12"/>
      <c r="O248" s="12">
        <v>7</v>
      </c>
      <c r="P248" s="12">
        <v>1</v>
      </c>
      <c r="Q248" s="12"/>
      <c r="R248" s="12"/>
      <c r="S248" s="12">
        <v>7</v>
      </c>
      <c r="T248" s="12">
        <v>1</v>
      </c>
      <c r="U248" s="12">
        <v>3</v>
      </c>
      <c r="V248" s="12"/>
      <c r="W248" s="12">
        <v>8</v>
      </c>
      <c r="X248" s="12"/>
      <c r="Y248" s="12">
        <v>4</v>
      </c>
      <c r="Z248" s="16">
        <f>SUM(I248:Y248)</f>
        <v>31</v>
      </c>
    </row>
    <row r="249" spans="2:26" ht="13.5" customHeight="1">
      <c r="B249" s="15" t="s">
        <v>12</v>
      </c>
      <c r="C249" s="32">
        <v>8</v>
      </c>
      <c r="D249" s="18" t="s">
        <v>191</v>
      </c>
      <c r="E249" s="11" t="s">
        <v>10</v>
      </c>
      <c r="F249" s="11" t="s">
        <v>38</v>
      </c>
      <c r="G249" s="12">
        <v>1995</v>
      </c>
      <c r="H249" s="22" t="s">
        <v>93</v>
      </c>
      <c r="I249" s="12"/>
      <c r="J249" s="12"/>
      <c r="K249" s="12">
        <v>15</v>
      </c>
      <c r="L249" s="12">
        <v>1</v>
      </c>
      <c r="M249" s="12">
        <v>8</v>
      </c>
      <c r="N249" s="12"/>
      <c r="O249" s="12"/>
      <c r="P249" s="12"/>
      <c r="Q249" s="12">
        <v>3</v>
      </c>
      <c r="R249" s="12">
        <v>1</v>
      </c>
      <c r="S249" s="12"/>
      <c r="T249" s="12"/>
      <c r="U249" s="12"/>
      <c r="V249" s="12"/>
      <c r="W249" s="12"/>
      <c r="X249" s="12"/>
      <c r="Y249" s="12">
        <v>3</v>
      </c>
      <c r="Z249" s="16">
        <f t="shared" si="7"/>
        <v>31</v>
      </c>
    </row>
    <row r="250" spans="2:26" ht="13.5" customHeight="1">
      <c r="B250" s="15" t="s">
        <v>12</v>
      </c>
      <c r="C250" s="32">
        <v>10</v>
      </c>
      <c r="D250" s="18" t="s">
        <v>440</v>
      </c>
      <c r="E250" s="11" t="s">
        <v>34</v>
      </c>
      <c r="F250" s="11" t="s">
        <v>44</v>
      </c>
      <c r="G250" s="12">
        <v>2015</v>
      </c>
      <c r="H250" s="22" t="s">
        <v>88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>
        <v>15</v>
      </c>
      <c r="V250" s="12"/>
      <c r="W250" s="12">
        <v>12</v>
      </c>
      <c r="X250" s="12"/>
      <c r="Y250" s="12">
        <v>3</v>
      </c>
      <c r="Z250" s="16">
        <f>SUM(I250:Y250)</f>
        <v>30</v>
      </c>
    </row>
    <row r="251" spans="2:26" ht="13.5" customHeight="1">
      <c r="B251" s="15" t="s">
        <v>12</v>
      </c>
      <c r="C251" s="33">
        <v>10</v>
      </c>
      <c r="D251" s="18" t="s">
        <v>363</v>
      </c>
      <c r="E251" s="11" t="s">
        <v>76</v>
      </c>
      <c r="F251" s="11" t="s">
        <v>364</v>
      </c>
      <c r="G251" s="12">
        <v>2012</v>
      </c>
      <c r="H251" s="22" t="s">
        <v>365</v>
      </c>
      <c r="I251" s="12"/>
      <c r="J251" s="12"/>
      <c r="K251" s="12"/>
      <c r="L251" s="12"/>
      <c r="M251" s="12"/>
      <c r="N251" s="12"/>
      <c r="O251" s="12"/>
      <c r="P251" s="12"/>
      <c r="Q251" s="12">
        <v>25</v>
      </c>
      <c r="R251" s="12">
        <v>1</v>
      </c>
      <c r="S251" s="12"/>
      <c r="T251" s="12"/>
      <c r="U251" s="12"/>
      <c r="V251" s="12"/>
      <c r="W251" s="12">
        <v>1</v>
      </c>
      <c r="X251" s="12">
        <v>1</v>
      </c>
      <c r="Y251" s="12">
        <v>2</v>
      </c>
      <c r="Z251" s="16">
        <f>SUM(I251:Y251)</f>
        <v>30</v>
      </c>
    </row>
    <row r="252" spans="2:26" ht="13.5" customHeight="1">
      <c r="B252" s="15" t="s">
        <v>12</v>
      </c>
      <c r="C252" s="32">
        <v>12</v>
      </c>
      <c r="D252" s="18" t="s">
        <v>261</v>
      </c>
      <c r="E252" s="11" t="s">
        <v>10</v>
      </c>
      <c r="F252" s="11" t="s">
        <v>38</v>
      </c>
      <c r="G252" s="12">
        <v>2016</v>
      </c>
      <c r="H252" s="22" t="s">
        <v>67</v>
      </c>
      <c r="I252" s="12"/>
      <c r="J252" s="12"/>
      <c r="K252" s="12"/>
      <c r="L252" s="12"/>
      <c r="M252" s="12">
        <v>18</v>
      </c>
      <c r="N252" s="12"/>
      <c r="O252" s="12"/>
      <c r="P252" s="12"/>
      <c r="Q252" s="12"/>
      <c r="R252" s="12"/>
      <c r="S252" s="12"/>
      <c r="T252" s="12"/>
      <c r="U252" s="12">
        <v>7</v>
      </c>
      <c r="V252" s="12">
        <v>1</v>
      </c>
      <c r="W252" s="12"/>
      <c r="X252" s="12"/>
      <c r="Y252" s="12">
        <v>2</v>
      </c>
      <c r="Z252" s="16">
        <f t="shared" si="7"/>
        <v>28</v>
      </c>
    </row>
    <row r="253" spans="2:26" ht="13.5" customHeight="1">
      <c r="B253" s="15" t="s">
        <v>12</v>
      </c>
      <c r="C253" s="32">
        <v>13</v>
      </c>
      <c r="D253" s="18" t="s">
        <v>314</v>
      </c>
      <c r="E253" s="11" t="s">
        <v>15</v>
      </c>
      <c r="F253" s="11" t="s">
        <v>13</v>
      </c>
      <c r="G253" s="12">
        <v>1991</v>
      </c>
      <c r="H253" s="22" t="s">
        <v>48</v>
      </c>
      <c r="I253" s="12"/>
      <c r="J253" s="12"/>
      <c r="K253" s="12"/>
      <c r="L253" s="12"/>
      <c r="M253" s="12"/>
      <c r="N253" s="12"/>
      <c r="O253" s="12">
        <v>25</v>
      </c>
      <c r="P253" s="12">
        <v>1</v>
      </c>
      <c r="Q253" s="12"/>
      <c r="R253" s="12"/>
      <c r="S253" s="12"/>
      <c r="T253" s="12"/>
      <c r="U253" s="12"/>
      <c r="V253" s="12"/>
      <c r="W253" s="12"/>
      <c r="X253" s="12"/>
      <c r="Y253" s="12">
        <v>1</v>
      </c>
      <c r="Z253" s="16">
        <f t="shared" si="7"/>
        <v>27</v>
      </c>
    </row>
    <row r="254" spans="2:26" ht="13.5" customHeight="1">
      <c r="B254" s="15" t="s">
        <v>12</v>
      </c>
      <c r="C254" s="32">
        <v>14</v>
      </c>
      <c r="D254" s="18" t="s">
        <v>494</v>
      </c>
      <c r="E254" s="11" t="s">
        <v>10</v>
      </c>
      <c r="F254" s="11" t="s">
        <v>428</v>
      </c>
      <c r="G254" s="12">
        <v>2006</v>
      </c>
      <c r="H254" s="22" t="s">
        <v>75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>
        <v>25</v>
      </c>
      <c r="X254" s="12"/>
      <c r="Y254" s="12">
        <v>1</v>
      </c>
      <c r="Z254" s="16">
        <f>SUM(I254:Y254)</f>
        <v>26</v>
      </c>
    </row>
    <row r="255" spans="2:26" ht="13.5" customHeight="1">
      <c r="B255" s="15" t="s">
        <v>12</v>
      </c>
      <c r="C255" s="32">
        <v>15</v>
      </c>
      <c r="D255" s="18" t="s">
        <v>320</v>
      </c>
      <c r="E255" s="11" t="s">
        <v>321</v>
      </c>
      <c r="F255" s="11" t="s">
        <v>322</v>
      </c>
      <c r="G255" s="12">
        <v>1985</v>
      </c>
      <c r="H255" s="22" t="s">
        <v>259</v>
      </c>
      <c r="I255" s="12"/>
      <c r="J255" s="12"/>
      <c r="K255" s="12"/>
      <c r="L255" s="12"/>
      <c r="M255" s="12"/>
      <c r="N255" s="12"/>
      <c r="O255" s="12">
        <v>8</v>
      </c>
      <c r="P255" s="12"/>
      <c r="Q255" s="12"/>
      <c r="R255" s="12"/>
      <c r="S255" s="12">
        <v>15</v>
      </c>
      <c r="T255" s="12"/>
      <c r="U255" s="12"/>
      <c r="V255" s="12"/>
      <c r="W255" s="12"/>
      <c r="X255" s="12"/>
      <c r="Y255" s="12">
        <v>2</v>
      </c>
      <c r="Z255" s="16">
        <f t="shared" si="7"/>
        <v>25</v>
      </c>
    </row>
    <row r="256" spans="2:26" ht="13.5" customHeight="1">
      <c r="B256" s="15" t="s">
        <v>12</v>
      </c>
      <c r="C256" s="32">
        <v>16</v>
      </c>
      <c r="D256" s="18" t="s">
        <v>173</v>
      </c>
      <c r="E256" s="11" t="s">
        <v>2</v>
      </c>
      <c r="F256" s="11" t="s">
        <v>46</v>
      </c>
      <c r="G256" s="12">
        <v>2012</v>
      </c>
      <c r="H256" s="22" t="s">
        <v>52</v>
      </c>
      <c r="I256" s="12">
        <v>8</v>
      </c>
      <c r="J256" s="12"/>
      <c r="K256" s="12">
        <v>12</v>
      </c>
      <c r="L256" s="12"/>
      <c r="M256" s="12">
        <v>1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>
        <v>3</v>
      </c>
      <c r="Z256" s="16">
        <f t="shared" si="7"/>
        <v>24</v>
      </c>
    </row>
    <row r="257" spans="2:26" ht="13.5" customHeight="1">
      <c r="B257" s="15" t="s">
        <v>12</v>
      </c>
      <c r="C257" s="32">
        <v>17</v>
      </c>
      <c r="D257" s="18" t="s">
        <v>198</v>
      </c>
      <c r="E257" s="11" t="s">
        <v>10</v>
      </c>
      <c r="F257" s="11" t="s">
        <v>38</v>
      </c>
      <c r="G257" s="12">
        <v>2014</v>
      </c>
      <c r="H257" s="22" t="s">
        <v>67</v>
      </c>
      <c r="I257" s="12"/>
      <c r="J257" s="12"/>
      <c r="K257" s="12">
        <v>3</v>
      </c>
      <c r="L257" s="12"/>
      <c r="M257" s="12"/>
      <c r="N257" s="12"/>
      <c r="O257" s="12"/>
      <c r="P257" s="12"/>
      <c r="Q257" s="12">
        <v>18</v>
      </c>
      <c r="R257" s="12"/>
      <c r="S257" s="12"/>
      <c r="T257" s="12"/>
      <c r="U257" s="12"/>
      <c r="V257" s="12"/>
      <c r="W257" s="12"/>
      <c r="X257" s="12"/>
      <c r="Y257" s="12">
        <v>2</v>
      </c>
      <c r="Z257" s="16">
        <f t="shared" si="7"/>
        <v>23</v>
      </c>
    </row>
    <row r="258" spans="2:26" ht="13.5" customHeight="1">
      <c r="B258" s="15" t="s">
        <v>12</v>
      </c>
      <c r="C258" s="32">
        <v>18</v>
      </c>
      <c r="D258" s="18" t="s">
        <v>495</v>
      </c>
      <c r="E258" s="11" t="s">
        <v>10</v>
      </c>
      <c r="F258" s="11" t="s">
        <v>38</v>
      </c>
      <c r="G258" s="12">
        <v>2009</v>
      </c>
      <c r="H258" s="22" t="s">
        <v>67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>
        <v>18</v>
      </c>
      <c r="X258" s="12"/>
      <c r="Y258" s="12">
        <v>1</v>
      </c>
      <c r="Z258" s="16">
        <f>SUM(I258:Y258)</f>
        <v>19</v>
      </c>
    </row>
    <row r="259" spans="2:26" ht="13.5" customHeight="1">
      <c r="B259" s="15" t="s">
        <v>12</v>
      </c>
      <c r="C259" s="32">
        <v>18</v>
      </c>
      <c r="D259" s="18" t="s">
        <v>439</v>
      </c>
      <c r="E259" s="11" t="s">
        <v>15</v>
      </c>
      <c r="F259" s="11" t="s">
        <v>226</v>
      </c>
      <c r="G259" s="12">
        <v>1997</v>
      </c>
      <c r="H259" s="22" t="s">
        <v>48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>
        <v>18</v>
      </c>
      <c r="V259" s="12"/>
      <c r="W259" s="12"/>
      <c r="X259" s="12"/>
      <c r="Y259" s="12">
        <v>1</v>
      </c>
      <c r="Z259" s="16">
        <f t="shared" si="7"/>
        <v>19</v>
      </c>
    </row>
    <row r="260" spans="2:26" ht="13.5" customHeight="1">
      <c r="B260" s="15" t="s">
        <v>12</v>
      </c>
      <c r="C260" s="32">
        <v>20</v>
      </c>
      <c r="D260" s="18" t="s">
        <v>193</v>
      </c>
      <c r="E260" s="11" t="s">
        <v>2</v>
      </c>
      <c r="F260" s="11" t="s">
        <v>46</v>
      </c>
      <c r="G260" s="12">
        <v>2014</v>
      </c>
      <c r="H260" s="22" t="s">
        <v>167</v>
      </c>
      <c r="I260" s="12"/>
      <c r="J260" s="12"/>
      <c r="K260" s="12">
        <v>8</v>
      </c>
      <c r="L260" s="12">
        <v>1</v>
      </c>
      <c r="M260" s="12"/>
      <c r="N260" s="12"/>
      <c r="O260" s="12"/>
      <c r="P260" s="12"/>
      <c r="Q260" s="12"/>
      <c r="R260" s="12"/>
      <c r="S260" s="12">
        <v>6</v>
      </c>
      <c r="T260" s="12"/>
      <c r="U260" s="12"/>
      <c r="V260" s="12"/>
      <c r="W260" s="12"/>
      <c r="X260" s="12"/>
      <c r="Y260" s="12">
        <v>1</v>
      </c>
      <c r="Z260" s="16">
        <f t="shared" si="7"/>
        <v>16</v>
      </c>
    </row>
    <row r="261" spans="2:26" ht="13.5" customHeight="1">
      <c r="B261" s="15" t="s">
        <v>12</v>
      </c>
      <c r="C261" s="33">
        <v>20</v>
      </c>
      <c r="D261" s="18" t="s">
        <v>369</v>
      </c>
      <c r="E261" s="11" t="s">
        <v>34</v>
      </c>
      <c r="F261" s="11" t="s">
        <v>195</v>
      </c>
      <c r="G261" s="12">
        <v>2014</v>
      </c>
      <c r="H261" s="22" t="s">
        <v>196</v>
      </c>
      <c r="I261" s="12"/>
      <c r="J261" s="12"/>
      <c r="K261" s="12"/>
      <c r="L261" s="12"/>
      <c r="M261" s="12"/>
      <c r="N261" s="12"/>
      <c r="O261" s="12"/>
      <c r="P261" s="12"/>
      <c r="Q261" s="12">
        <v>10</v>
      </c>
      <c r="R261" s="12">
        <v>1</v>
      </c>
      <c r="S261" s="12">
        <v>3</v>
      </c>
      <c r="T261" s="12"/>
      <c r="U261" s="12"/>
      <c r="V261" s="12"/>
      <c r="W261" s="12"/>
      <c r="X261" s="12"/>
      <c r="Y261" s="12">
        <v>2</v>
      </c>
      <c r="Z261" s="16">
        <f t="shared" si="7"/>
        <v>16</v>
      </c>
    </row>
    <row r="262" spans="2:26" ht="13.5" customHeight="1">
      <c r="B262" s="15" t="s">
        <v>12</v>
      </c>
      <c r="C262" s="33">
        <v>20</v>
      </c>
      <c r="D262" s="18" t="s">
        <v>366</v>
      </c>
      <c r="E262" s="11" t="s">
        <v>34</v>
      </c>
      <c r="F262" s="11" t="s">
        <v>44</v>
      </c>
      <c r="G262" s="12">
        <v>2015</v>
      </c>
      <c r="H262" s="22" t="s">
        <v>88</v>
      </c>
      <c r="I262" s="12"/>
      <c r="J262" s="12"/>
      <c r="K262" s="12"/>
      <c r="L262" s="12"/>
      <c r="M262" s="12"/>
      <c r="N262" s="12"/>
      <c r="O262" s="12"/>
      <c r="P262" s="12"/>
      <c r="Q262" s="12">
        <v>15</v>
      </c>
      <c r="R262" s="12"/>
      <c r="S262" s="12"/>
      <c r="T262" s="12"/>
      <c r="U262" s="12"/>
      <c r="V262" s="12"/>
      <c r="W262" s="12"/>
      <c r="X262" s="12"/>
      <c r="Y262" s="12">
        <v>1</v>
      </c>
      <c r="Z262" s="16">
        <f t="shared" si="7"/>
        <v>16</v>
      </c>
    </row>
    <row r="263" spans="2:26" ht="13.5" customHeight="1">
      <c r="B263" s="15" t="s">
        <v>12</v>
      </c>
      <c r="C263" s="32">
        <v>20</v>
      </c>
      <c r="D263" s="18" t="s">
        <v>315</v>
      </c>
      <c r="E263" s="11" t="s">
        <v>316</v>
      </c>
      <c r="F263" s="11" t="s">
        <v>317</v>
      </c>
      <c r="G263" s="12">
        <v>1992</v>
      </c>
      <c r="H263" s="22" t="s">
        <v>93</v>
      </c>
      <c r="I263" s="12"/>
      <c r="J263" s="12"/>
      <c r="K263" s="12"/>
      <c r="L263" s="12"/>
      <c r="M263" s="12"/>
      <c r="N263" s="12"/>
      <c r="O263" s="12">
        <v>15</v>
      </c>
      <c r="P263" s="12"/>
      <c r="Q263" s="12"/>
      <c r="R263" s="12"/>
      <c r="S263" s="12"/>
      <c r="T263" s="12"/>
      <c r="U263" s="12"/>
      <c r="V263" s="12"/>
      <c r="W263" s="12"/>
      <c r="X263" s="12"/>
      <c r="Y263" s="12">
        <v>1</v>
      </c>
      <c r="Z263" s="16">
        <f t="shared" si="7"/>
        <v>16</v>
      </c>
    </row>
    <row r="264" spans="2:26" ht="13.5" customHeight="1">
      <c r="B264" s="15" t="s">
        <v>12</v>
      </c>
      <c r="C264" s="32">
        <v>20</v>
      </c>
      <c r="D264" s="17" t="s">
        <v>174</v>
      </c>
      <c r="E264" s="11" t="s">
        <v>10</v>
      </c>
      <c r="F264" s="11" t="s">
        <v>38</v>
      </c>
      <c r="G264" s="12">
        <v>2017</v>
      </c>
      <c r="H264" s="11" t="s">
        <v>67</v>
      </c>
      <c r="I264" s="12">
        <v>6</v>
      </c>
      <c r="J264" s="12"/>
      <c r="K264" s="12">
        <v>7</v>
      </c>
      <c r="L264" s="12">
        <v>1</v>
      </c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>
        <v>2</v>
      </c>
      <c r="Z264" s="16">
        <f t="shared" si="7"/>
        <v>16</v>
      </c>
    </row>
    <row r="265" spans="2:26" ht="13.5" customHeight="1">
      <c r="B265" s="15" t="s">
        <v>12</v>
      </c>
      <c r="C265" s="32">
        <v>25</v>
      </c>
      <c r="D265" s="18" t="s">
        <v>318</v>
      </c>
      <c r="E265" s="11" t="s">
        <v>34</v>
      </c>
      <c r="F265" s="11" t="s">
        <v>44</v>
      </c>
      <c r="G265" s="12">
        <v>2012</v>
      </c>
      <c r="H265" s="22" t="s">
        <v>88</v>
      </c>
      <c r="I265" s="12"/>
      <c r="J265" s="12"/>
      <c r="K265" s="12"/>
      <c r="L265" s="12"/>
      <c r="M265" s="12"/>
      <c r="N265" s="12"/>
      <c r="O265" s="12">
        <v>12</v>
      </c>
      <c r="P265" s="12">
        <v>1</v>
      </c>
      <c r="Q265" s="12"/>
      <c r="R265" s="12"/>
      <c r="S265" s="12"/>
      <c r="T265" s="12"/>
      <c r="U265" s="12"/>
      <c r="V265" s="12"/>
      <c r="W265" s="12"/>
      <c r="X265" s="12"/>
      <c r="Y265" s="12">
        <v>1</v>
      </c>
      <c r="Z265" s="16">
        <f t="shared" si="7"/>
        <v>14</v>
      </c>
    </row>
    <row r="266" spans="2:26" ht="13.5" customHeight="1">
      <c r="B266" s="15" t="s">
        <v>12</v>
      </c>
      <c r="C266" s="32">
        <v>26</v>
      </c>
      <c r="D266" s="18" t="s">
        <v>435</v>
      </c>
      <c r="E266" s="11" t="s">
        <v>34</v>
      </c>
      <c r="F266" s="11" t="s">
        <v>195</v>
      </c>
      <c r="G266" s="12">
        <v>2016</v>
      </c>
      <c r="H266" s="22" t="s">
        <v>196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v>12</v>
      </c>
      <c r="T266" s="12"/>
      <c r="U266" s="12"/>
      <c r="V266" s="12"/>
      <c r="W266" s="12"/>
      <c r="X266" s="12"/>
      <c r="Y266" s="12">
        <v>1</v>
      </c>
      <c r="Z266" s="16">
        <f t="shared" si="7"/>
        <v>13</v>
      </c>
    </row>
    <row r="267" spans="2:26" ht="13.5" customHeight="1">
      <c r="B267" s="15" t="s">
        <v>12</v>
      </c>
      <c r="C267" s="33">
        <v>26</v>
      </c>
      <c r="D267" s="18" t="s">
        <v>367</v>
      </c>
      <c r="E267" s="11" t="s">
        <v>15</v>
      </c>
      <c r="F267" s="11" t="s">
        <v>368</v>
      </c>
      <c r="G267" s="12">
        <v>1992</v>
      </c>
      <c r="H267" s="22" t="s">
        <v>93</v>
      </c>
      <c r="I267" s="12"/>
      <c r="J267" s="12"/>
      <c r="K267" s="12"/>
      <c r="L267" s="12"/>
      <c r="M267" s="12"/>
      <c r="N267" s="12"/>
      <c r="O267" s="12"/>
      <c r="P267" s="12"/>
      <c r="Q267" s="12">
        <v>12</v>
      </c>
      <c r="R267" s="12"/>
      <c r="S267" s="12"/>
      <c r="T267" s="12"/>
      <c r="U267" s="12"/>
      <c r="V267" s="12"/>
      <c r="W267" s="12"/>
      <c r="X267" s="12"/>
      <c r="Y267" s="12">
        <v>1</v>
      </c>
      <c r="Z267" s="16">
        <f t="shared" si="7"/>
        <v>13</v>
      </c>
    </row>
    <row r="268" spans="2:26" ht="13.5" customHeight="1">
      <c r="B268" s="15" t="s">
        <v>12</v>
      </c>
      <c r="C268" s="32">
        <v>26</v>
      </c>
      <c r="D268" s="18" t="s">
        <v>263</v>
      </c>
      <c r="E268" s="11" t="s">
        <v>34</v>
      </c>
      <c r="F268" s="11" t="s">
        <v>44</v>
      </c>
      <c r="G268" s="12">
        <v>2015</v>
      </c>
      <c r="H268" s="22" t="s">
        <v>167</v>
      </c>
      <c r="I268" s="12"/>
      <c r="J268" s="12"/>
      <c r="K268" s="12"/>
      <c r="L268" s="12"/>
      <c r="M268" s="12">
        <v>12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>
        <v>1</v>
      </c>
      <c r="Z268" s="16">
        <f t="shared" si="7"/>
        <v>13</v>
      </c>
    </row>
    <row r="269" spans="2:26" ht="13.5" customHeight="1">
      <c r="B269" s="15" t="s">
        <v>12</v>
      </c>
      <c r="C269" s="32">
        <v>29</v>
      </c>
      <c r="D269" s="18" t="s">
        <v>442</v>
      </c>
      <c r="E269" s="11" t="s">
        <v>2</v>
      </c>
      <c r="F269" s="11" t="s">
        <v>46</v>
      </c>
      <c r="G269" s="12">
        <v>2012</v>
      </c>
      <c r="H269" s="22" t="s">
        <v>443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>
        <v>10</v>
      </c>
      <c r="V269" s="12">
        <v>1</v>
      </c>
      <c r="W269" s="12"/>
      <c r="X269" s="12"/>
      <c r="Y269" s="12">
        <v>1</v>
      </c>
      <c r="Z269" s="16">
        <f t="shared" si="7"/>
        <v>12</v>
      </c>
    </row>
    <row r="270" spans="2:26" ht="13.5" customHeight="1">
      <c r="B270" s="15" t="s">
        <v>12</v>
      </c>
      <c r="C270" s="32">
        <v>29</v>
      </c>
      <c r="D270" s="18" t="s">
        <v>264</v>
      </c>
      <c r="E270" s="11" t="s">
        <v>34</v>
      </c>
      <c r="F270" s="11" t="s">
        <v>44</v>
      </c>
      <c r="G270" s="12">
        <v>2006</v>
      </c>
      <c r="H270" s="22" t="s">
        <v>45</v>
      </c>
      <c r="I270" s="12"/>
      <c r="J270" s="12"/>
      <c r="K270" s="12"/>
      <c r="L270" s="12"/>
      <c r="M270" s="12">
        <v>6</v>
      </c>
      <c r="N270" s="12">
        <v>1</v>
      </c>
      <c r="O270" s="12"/>
      <c r="P270" s="12"/>
      <c r="Q270" s="12">
        <v>2</v>
      </c>
      <c r="R270" s="12">
        <v>1</v>
      </c>
      <c r="S270" s="12"/>
      <c r="T270" s="12"/>
      <c r="U270" s="12"/>
      <c r="V270" s="12"/>
      <c r="W270" s="12"/>
      <c r="X270" s="12"/>
      <c r="Y270" s="12">
        <v>2</v>
      </c>
      <c r="Z270" s="16">
        <f t="shared" si="7"/>
        <v>12</v>
      </c>
    </row>
    <row r="271" spans="2:26" ht="13.5" customHeight="1">
      <c r="B271" s="15" t="s">
        <v>12</v>
      </c>
      <c r="C271" s="32">
        <v>29</v>
      </c>
      <c r="D271" s="18" t="s">
        <v>192</v>
      </c>
      <c r="E271" s="11" t="s">
        <v>34</v>
      </c>
      <c r="F271" s="11" t="s">
        <v>44</v>
      </c>
      <c r="G271" s="12">
        <v>2016</v>
      </c>
      <c r="H271" s="22" t="s">
        <v>167</v>
      </c>
      <c r="I271" s="12"/>
      <c r="J271" s="12"/>
      <c r="K271" s="12">
        <v>10</v>
      </c>
      <c r="L271" s="12">
        <v>1</v>
      </c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>
        <v>1</v>
      </c>
      <c r="Z271" s="16">
        <f t="shared" si="7"/>
        <v>12</v>
      </c>
    </row>
    <row r="272" spans="2:26" ht="13.5" customHeight="1">
      <c r="B272" s="15" t="s">
        <v>12</v>
      </c>
      <c r="C272" s="32">
        <v>32</v>
      </c>
      <c r="D272" s="18" t="s">
        <v>178</v>
      </c>
      <c r="E272" s="11" t="s">
        <v>34</v>
      </c>
      <c r="F272" s="11" t="s">
        <v>44</v>
      </c>
      <c r="G272" s="12">
        <v>2014</v>
      </c>
      <c r="H272" s="22" t="s">
        <v>88</v>
      </c>
      <c r="I272" s="12">
        <v>2</v>
      </c>
      <c r="J272" s="12"/>
      <c r="K272" s="12"/>
      <c r="L272" s="12"/>
      <c r="M272" s="12"/>
      <c r="N272" s="12"/>
      <c r="O272" s="12"/>
      <c r="P272" s="12"/>
      <c r="Q272" s="12">
        <v>7</v>
      </c>
      <c r="R272" s="12"/>
      <c r="S272" s="12"/>
      <c r="T272" s="12"/>
      <c r="U272" s="12"/>
      <c r="V272" s="12"/>
      <c r="W272" s="12"/>
      <c r="X272" s="12"/>
      <c r="Y272" s="12">
        <v>2</v>
      </c>
      <c r="Z272" s="16">
        <f t="shared" si="7"/>
        <v>11</v>
      </c>
    </row>
    <row r="273" spans="2:26" ht="13.5" customHeight="1">
      <c r="B273" s="15" t="s">
        <v>12</v>
      </c>
      <c r="C273" s="32">
        <v>32</v>
      </c>
      <c r="D273" s="18" t="s">
        <v>319</v>
      </c>
      <c r="E273" s="11" t="s">
        <v>34</v>
      </c>
      <c r="F273" s="11" t="s">
        <v>44</v>
      </c>
      <c r="G273" s="12">
        <v>2014</v>
      </c>
      <c r="H273" s="22" t="s">
        <v>88</v>
      </c>
      <c r="I273" s="12"/>
      <c r="J273" s="12"/>
      <c r="K273" s="12"/>
      <c r="L273" s="12"/>
      <c r="M273" s="12"/>
      <c r="N273" s="12"/>
      <c r="O273" s="12">
        <v>10</v>
      </c>
      <c r="P273" s="12"/>
      <c r="Q273" s="12"/>
      <c r="R273" s="12"/>
      <c r="S273" s="12"/>
      <c r="T273" s="12"/>
      <c r="U273" s="12"/>
      <c r="V273" s="12"/>
      <c r="W273" s="12"/>
      <c r="X273" s="12"/>
      <c r="Y273" s="12">
        <v>1</v>
      </c>
      <c r="Z273" s="16">
        <f t="shared" si="7"/>
        <v>11</v>
      </c>
    </row>
    <row r="274" spans="2:26" ht="13.5" customHeight="1">
      <c r="B274" s="15" t="s">
        <v>12</v>
      </c>
      <c r="C274" s="32">
        <v>32</v>
      </c>
      <c r="D274" s="17" t="s">
        <v>172</v>
      </c>
      <c r="E274" s="11" t="s">
        <v>34</v>
      </c>
      <c r="F274" s="11" t="s">
        <v>44</v>
      </c>
      <c r="G274" s="12">
        <v>2016</v>
      </c>
      <c r="H274" s="11" t="s">
        <v>88</v>
      </c>
      <c r="I274" s="12">
        <v>10</v>
      </c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>
        <v>1</v>
      </c>
      <c r="Z274" s="16">
        <f t="shared" si="7"/>
        <v>11</v>
      </c>
    </row>
    <row r="275" spans="2:26" ht="13.5" customHeight="1">
      <c r="B275" s="15" t="s">
        <v>12</v>
      </c>
      <c r="C275" s="33">
        <v>35</v>
      </c>
      <c r="D275" s="18" t="s">
        <v>370</v>
      </c>
      <c r="E275" s="11" t="s">
        <v>2</v>
      </c>
      <c r="F275" s="11" t="s">
        <v>46</v>
      </c>
      <c r="G275" s="12">
        <v>2006</v>
      </c>
      <c r="H275" s="22" t="s">
        <v>365</v>
      </c>
      <c r="I275" s="12"/>
      <c r="J275" s="12"/>
      <c r="K275" s="12"/>
      <c r="L275" s="12"/>
      <c r="M275" s="12"/>
      <c r="N275" s="12"/>
      <c r="O275" s="12"/>
      <c r="P275" s="12"/>
      <c r="Q275" s="12">
        <v>8</v>
      </c>
      <c r="R275" s="12">
        <v>1</v>
      </c>
      <c r="S275" s="12"/>
      <c r="T275" s="12"/>
      <c r="U275" s="12"/>
      <c r="V275" s="12"/>
      <c r="W275" s="12"/>
      <c r="X275" s="12"/>
      <c r="Y275" s="12">
        <v>1</v>
      </c>
      <c r="Z275" s="16">
        <f aca="true" t="shared" si="8" ref="Z275:Z300">SUM(I275:Y275)</f>
        <v>10</v>
      </c>
    </row>
    <row r="276" spans="2:26" ht="13.5" customHeight="1">
      <c r="B276" s="15" t="s">
        <v>12</v>
      </c>
      <c r="C276" s="32">
        <v>35</v>
      </c>
      <c r="D276" s="18" t="s">
        <v>194</v>
      </c>
      <c r="E276" s="11" t="s">
        <v>34</v>
      </c>
      <c r="F276" s="11" t="s">
        <v>195</v>
      </c>
      <c r="G276" s="12">
        <v>2015</v>
      </c>
      <c r="H276" s="22" t="s">
        <v>373</v>
      </c>
      <c r="I276" s="12"/>
      <c r="J276" s="12"/>
      <c r="K276" s="12">
        <v>5</v>
      </c>
      <c r="L276" s="12">
        <v>1</v>
      </c>
      <c r="M276" s="12"/>
      <c r="N276" s="12"/>
      <c r="O276" s="12"/>
      <c r="P276" s="12"/>
      <c r="Q276" s="12">
        <v>1</v>
      </c>
      <c r="R276" s="12">
        <v>1</v>
      </c>
      <c r="S276" s="12"/>
      <c r="T276" s="12"/>
      <c r="U276" s="12"/>
      <c r="V276" s="12"/>
      <c r="W276" s="12"/>
      <c r="X276" s="12"/>
      <c r="Y276" s="12">
        <v>2</v>
      </c>
      <c r="Z276" s="16">
        <f t="shared" si="8"/>
        <v>10</v>
      </c>
    </row>
    <row r="277" spans="2:26" ht="13.5" customHeight="1">
      <c r="B277" s="15" t="s">
        <v>12</v>
      </c>
      <c r="C277" s="32">
        <v>37</v>
      </c>
      <c r="D277" s="18" t="s">
        <v>452</v>
      </c>
      <c r="E277" s="11" t="s">
        <v>2</v>
      </c>
      <c r="F277" s="11" t="s">
        <v>46</v>
      </c>
      <c r="G277" s="12">
        <v>2014</v>
      </c>
      <c r="H277" s="22" t="s">
        <v>167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>
        <v>1</v>
      </c>
      <c r="V277" s="12"/>
      <c r="W277" s="12">
        <v>6</v>
      </c>
      <c r="X277" s="12"/>
      <c r="Y277" s="12">
        <v>2</v>
      </c>
      <c r="Z277" s="16">
        <f>SUM(I277:Y277)</f>
        <v>9</v>
      </c>
    </row>
    <row r="278" spans="2:26" ht="13.5" customHeight="1">
      <c r="B278" s="15" t="s">
        <v>12</v>
      </c>
      <c r="C278" s="32">
        <v>37</v>
      </c>
      <c r="D278" s="18" t="s">
        <v>444</v>
      </c>
      <c r="E278" s="11" t="s">
        <v>10</v>
      </c>
      <c r="F278" s="11" t="s">
        <v>445</v>
      </c>
      <c r="G278" s="12">
        <v>2014</v>
      </c>
      <c r="H278" s="22" t="s">
        <v>167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>
        <v>8</v>
      </c>
      <c r="V278" s="12"/>
      <c r="W278" s="12"/>
      <c r="X278" s="12"/>
      <c r="Y278" s="12">
        <v>1</v>
      </c>
      <c r="Z278" s="16">
        <f t="shared" si="8"/>
        <v>9</v>
      </c>
    </row>
    <row r="279" spans="2:26" ht="13.5" customHeight="1">
      <c r="B279" s="15" t="s">
        <v>12</v>
      </c>
      <c r="C279" s="32">
        <v>37</v>
      </c>
      <c r="D279" s="18" t="s">
        <v>436</v>
      </c>
      <c r="E279" s="11" t="s">
        <v>34</v>
      </c>
      <c r="F279" s="11" t="s">
        <v>44</v>
      </c>
      <c r="G279" s="12">
        <v>2017</v>
      </c>
      <c r="H279" s="22" t="s">
        <v>88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>
        <v>8</v>
      </c>
      <c r="T279" s="12"/>
      <c r="U279" s="12"/>
      <c r="V279" s="12"/>
      <c r="W279" s="12"/>
      <c r="X279" s="12"/>
      <c r="Y279" s="12">
        <v>1</v>
      </c>
      <c r="Z279" s="16">
        <f t="shared" si="8"/>
        <v>9</v>
      </c>
    </row>
    <row r="280" spans="2:26" ht="13.5" customHeight="1">
      <c r="B280" s="15" t="s">
        <v>12</v>
      </c>
      <c r="C280" s="32">
        <v>40</v>
      </c>
      <c r="D280" s="18" t="s">
        <v>324</v>
      </c>
      <c r="E280" s="11" t="s">
        <v>34</v>
      </c>
      <c r="F280" s="11" t="s">
        <v>44</v>
      </c>
      <c r="G280" s="12">
        <v>2014</v>
      </c>
      <c r="H280" s="22" t="s">
        <v>88</v>
      </c>
      <c r="I280" s="12"/>
      <c r="J280" s="12"/>
      <c r="K280" s="12"/>
      <c r="L280" s="12"/>
      <c r="M280" s="12"/>
      <c r="N280" s="12"/>
      <c r="O280" s="12">
        <v>6</v>
      </c>
      <c r="P280" s="12">
        <v>1</v>
      </c>
      <c r="Q280" s="12"/>
      <c r="R280" s="12"/>
      <c r="S280" s="12"/>
      <c r="T280" s="12"/>
      <c r="U280" s="12"/>
      <c r="V280" s="12"/>
      <c r="W280" s="12"/>
      <c r="X280" s="12"/>
      <c r="Y280" s="12">
        <v>1</v>
      </c>
      <c r="Z280" s="16">
        <f t="shared" si="8"/>
        <v>8</v>
      </c>
    </row>
    <row r="281" spans="2:26" ht="13.5" customHeight="1">
      <c r="B281" s="15" t="s">
        <v>12</v>
      </c>
      <c r="C281" s="32">
        <v>41</v>
      </c>
      <c r="D281" s="18" t="s">
        <v>446</v>
      </c>
      <c r="E281" s="11" t="s">
        <v>2</v>
      </c>
      <c r="F281" s="11" t="s">
        <v>28</v>
      </c>
      <c r="G281" s="12">
        <v>2013</v>
      </c>
      <c r="H281" s="22" t="s">
        <v>447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>
        <v>6</v>
      </c>
      <c r="V281" s="12"/>
      <c r="W281" s="12"/>
      <c r="X281" s="12"/>
      <c r="Y281" s="12">
        <v>1</v>
      </c>
      <c r="Z281" s="16">
        <f t="shared" si="8"/>
        <v>7</v>
      </c>
    </row>
    <row r="282" spans="2:26" ht="13.5" customHeight="1">
      <c r="B282" s="15" t="s">
        <v>12</v>
      </c>
      <c r="C282" s="33">
        <v>41</v>
      </c>
      <c r="D282" s="18" t="s">
        <v>371</v>
      </c>
      <c r="E282" s="11" t="s">
        <v>34</v>
      </c>
      <c r="F282" s="11" t="s">
        <v>195</v>
      </c>
      <c r="G282" s="12">
        <v>2012</v>
      </c>
      <c r="H282" s="22" t="s">
        <v>196</v>
      </c>
      <c r="I282" s="12"/>
      <c r="J282" s="12"/>
      <c r="K282" s="12"/>
      <c r="L282" s="12"/>
      <c r="M282" s="12"/>
      <c r="N282" s="12"/>
      <c r="O282" s="12"/>
      <c r="P282" s="12"/>
      <c r="Q282" s="12">
        <v>6</v>
      </c>
      <c r="R282" s="12"/>
      <c r="S282" s="12"/>
      <c r="T282" s="12"/>
      <c r="U282" s="12"/>
      <c r="V282" s="12"/>
      <c r="W282" s="12"/>
      <c r="X282" s="12"/>
      <c r="Y282" s="12">
        <v>1</v>
      </c>
      <c r="Z282" s="16">
        <f t="shared" si="8"/>
        <v>7</v>
      </c>
    </row>
    <row r="283" spans="2:26" ht="13.5" customHeight="1">
      <c r="B283" s="15" t="s">
        <v>12</v>
      </c>
      <c r="C283" s="32">
        <v>41</v>
      </c>
      <c r="D283" s="18" t="s">
        <v>265</v>
      </c>
      <c r="E283" s="11" t="s">
        <v>204</v>
      </c>
      <c r="F283" s="11">
        <v>3</v>
      </c>
      <c r="G283" s="12">
        <v>2006</v>
      </c>
      <c r="H283" s="22" t="s">
        <v>256</v>
      </c>
      <c r="I283" s="12"/>
      <c r="J283" s="12"/>
      <c r="K283" s="12"/>
      <c r="L283" s="12"/>
      <c r="M283" s="12">
        <v>5</v>
      </c>
      <c r="N283" s="12">
        <v>1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>
        <v>1</v>
      </c>
      <c r="Z283" s="16">
        <f t="shared" si="8"/>
        <v>7</v>
      </c>
    </row>
    <row r="284" spans="2:26" ht="13.5" customHeight="1">
      <c r="B284" s="15" t="s">
        <v>12</v>
      </c>
      <c r="C284" s="33">
        <v>41</v>
      </c>
      <c r="D284" s="18" t="s">
        <v>175</v>
      </c>
      <c r="E284" s="11" t="s">
        <v>10</v>
      </c>
      <c r="F284" s="11" t="s">
        <v>38</v>
      </c>
      <c r="G284" s="12">
        <v>2014</v>
      </c>
      <c r="H284" s="22" t="s">
        <v>67</v>
      </c>
      <c r="I284" s="12">
        <v>5</v>
      </c>
      <c r="J284" s="12">
        <v>1</v>
      </c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>
        <v>1</v>
      </c>
      <c r="Z284" s="16">
        <f t="shared" si="8"/>
        <v>7</v>
      </c>
    </row>
    <row r="285" spans="2:26" ht="13.5" customHeight="1">
      <c r="B285" s="15" t="s">
        <v>12</v>
      </c>
      <c r="C285" s="32">
        <v>45</v>
      </c>
      <c r="D285" s="18" t="s">
        <v>496</v>
      </c>
      <c r="E285" s="11" t="s">
        <v>15</v>
      </c>
      <c r="F285" s="11" t="s">
        <v>13</v>
      </c>
      <c r="G285" s="12">
        <v>1998</v>
      </c>
      <c r="H285" s="22" t="s">
        <v>48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>
        <v>5</v>
      </c>
      <c r="X285" s="12"/>
      <c r="Y285" s="12">
        <v>1</v>
      </c>
      <c r="Z285" s="16">
        <f>SUM(I285:Y285)</f>
        <v>6</v>
      </c>
    </row>
    <row r="286" spans="2:26" ht="13.5" customHeight="1">
      <c r="B286" s="15" t="s">
        <v>12</v>
      </c>
      <c r="C286" s="32">
        <v>45</v>
      </c>
      <c r="D286" s="18" t="s">
        <v>448</v>
      </c>
      <c r="E286" s="11" t="s">
        <v>2</v>
      </c>
      <c r="F286" s="11" t="s">
        <v>46</v>
      </c>
      <c r="G286" s="12">
        <v>2014</v>
      </c>
      <c r="H286" s="22" t="s">
        <v>443</v>
      </c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>
        <v>5</v>
      </c>
      <c r="V286" s="12"/>
      <c r="W286" s="12"/>
      <c r="X286" s="12"/>
      <c r="Y286" s="12">
        <v>1</v>
      </c>
      <c r="Z286" s="16">
        <f t="shared" si="8"/>
        <v>6</v>
      </c>
    </row>
    <row r="287" spans="2:26" ht="13.5" customHeight="1">
      <c r="B287" s="15" t="s">
        <v>12</v>
      </c>
      <c r="C287" s="32">
        <v>45</v>
      </c>
      <c r="D287" s="18" t="s">
        <v>437</v>
      </c>
      <c r="E287" s="11" t="s">
        <v>34</v>
      </c>
      <c r="F287" s="11" t="s">
        <v>44</v>
      </c>
      <c r="G287" s="12">
        <v>2014</v>
      </c>
      <c r="H287" s="22" t="s">
        <v>88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>
        <v>5</v>
      </c>
      <c r="T287" s="12"/>
      <c r="U287" s="12"/>
      <c r="V287" s="12"/>
      <c r="W287" s="12"/>
      <c r="X287" s="12"/>
      <c r="Y287" s="12">
        <v>1</v>
      </c>
      <c r="Z287" s="16">
        <f t="shared" si="8"/>
        <v>6</v>
      </c>
    </row>
    <row r="288" spans="2:26" ht="13.5" customHeight="1">
      <c r="B288" s="15" t="s">
        <v>12</v>
      </c>
      <c r="C288" s="32">
        <v>45</v>
      </c>
      <c r="D288" s="18" t="s">
        <v>200</v>
      </c>
      <c r="E288" s="11" t="s">
        <v>34</v>
      </c>
      <c r="F288" s="11" t="s">
        <v>195</v>
      </c>
      <c r="G288" s="12">
        <v>2015</v>
      </c>
      <c r="H288" s="22" t="s">
        <v>196</v>
      </c>
      <c r="I288" s="12"/>
      <c r="J288" s="12"/>
      <c r="K288" s="12">
        <v>1</v>
      </c>
      <c r="L288" s="12">
        <v>1</v>
      </c>
      <c r="M288" s="12"/>
      <c r="N288" s="12"/>
      <c r="O288" s="12"/>
      <c r="P288" s="12"/>
      <c r="Q288" s="12"/>
      <c r="R288" s="12"/>
      <c r="S288" s="12">
        <v>2</v>
      </c>
      <c r="T288" s="12"/>
      <c r="U288" s="12"/>
      <c r="V288" s="12"/>
      <c r="W288" s="12"/>
      <c r="X288" s="12"/>
      <c r="Y288" s="12">
        <v>2</v>
      </c>
      <c r="Z288" s="16">
        <f t="shared" si="8"/>
        <v>6</v>
      </c>
    </row>
    <row r="289" spans="2:26" ht="13.5" customHeight="1">
      <c r="B289" s="15" t="s">
        <v>12</v>
      </c>
      <c r="C289" s="32">
        <v>45</v>
      </c>
      <c r="D289" s="18" t="s">
        <v>266</v>
      </c>
      <c r="E289" s="11" t="s">
        <v>11</v>
      </c>
      <c r="F289" s="11" t="s">
        <v>18</v>
      </c>
      <c r="G289" s="12">
        <v>1962</v>
      </c>
      <c r="H289" s="22" t="s">
        <v>267</v>
      </c>
      <c r="I289" s="12"/>
      <c r="J289" s="12"/>
      <c r="K289" s="12"/>
      <c r="L289" s="12"/>
      <c r="M289" s="12">
        <v>4</v>
      </c>
      <c r="N289" s="12">
        <v>1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>
        <v>1</v>
      </c>
      <c r="Z289" s="16">
        <f t="shared" si="8"/>
        <v>6</v>
      </c>
    </row>
    <row r="290" spans="2:26" ht="13.5" customHeight="1">
      <c r="B290" s="15" t="s">
        <v>12</v>
      </c>
      <c r="C290" s="33">
        <v>45</v>
      </c>
      <c r="D290" s="18" t="s">
        <v>179</v>
      </c>
      <c r="E290" s="11" t="s">
        <v>10</v>
      </c>
      <c r="F290" s="11" t="s">
        <v>47</v>
      </c>
      <c r="G290" s="12">
        <v>2014</v>
      </c>
      <c r="H290" s="22" t="s">
        <v>73</v>
      </c>
      <c r="I290" s="12">
        <v>1</v>
      </c>
      <c r="J290" s="12"/>
      <c r="K290" s="12"/>
      <c r="L290" s="12"/>
      <c r="M290" s="12">
        <v>3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>
        <v>2</v>
      </c>
      <c r="Z290" s="16">
        <f t="shared" si="8"/>
        <v>6</v>
      </c>
    </row>
    <row r="291" spans="2:26" ht="13.5" customHeight="1">
      <c r="B291" s="15" t="s">
        <v>12</v>
      </c>
      <c r="C291" s="33">
        <v>45</v>
      </c>
      <c r="D291" s="18" t="s">
        <v>176</v>
      </c>
      <c r="E291" s="11" t="s">
        <v>34</v>
      </c>
      <c r="F291" s="11" t="s">
        <v>44</v>
      </c>
      <c r="G291" s="12">
        <v>2012</v>
      </c>
      <c r="H291" s="22" t="s">
        <v>167</v>
      </c>
      <c r="I291" s="12">
        <v>4</v>
      </c>
      <c r="J291" s="12">
        <v>1</v>
      </c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>
        <v>1</v>
      </c>
      <c r="Z291" s="16">
        <f t="shared" si="8"/>
        <v>6</v>
      </c>
    </row>
    <row r="292" spans="2:26" ht="13.5" customHeight="1">
      <c r="B292" s="15" t="s">
        <v>12</v>
      </c>
      <c r="C292" s="32">
        <v>52</v>
      </c>
      <c r="D292" s="18" t="s">
        <v>449</v>
      </c>
      <c r="E292" s="11" t="s">
        <v>2</v>
      </c>
      <c r="F292" s="11" t="s">
        <v>46</v>
      </c>
      <c r="G292" s="12">
        <v>2016</v>
      </c>
      <c r="H292" s="22" t="s">
        <v>443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>
        <v>4</v>
      </c>
      <c r="V292" s="12"/>
      <c r="W292" s="12"/>
      <c r="X292" s="12"/>
      <c r="Y292" s="12">
        <v>1</v>
      </c>
      <c r="Z292" s="16">
        <f t="shared" si="8"/>
        <v>5</v>
      </c>
    </row>
    <row r="293" spans="2:26" ht="13.5" customHeight="1">
      <c r="B293" s="15" t="s">
        <v>12</v>
      </c>
      <c r="C293" s="32">
        <v>52</v>
      </c>
      <c r="D293" s="18" t="s">
        <v>497</v>
      </c>
      <c r="E293" s="11" t="s">
        <v>34</v>
      </c>
      <c r="F293" s="11" t="s">
        <v>44</v>
      </c>
      <c r="G293" s="12">
        <v>2014</v>
      </c>
      <c r="H293" s="22" t="s">
        <v>167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>
        <v>4</v>
      </c>
      <c r="X293" s="12"/>
      <c r="Y293" s="12">
        <v>1</v>
      </c>
      <c r="Z293" s="16">
        <f>SUM(I293:Y293)</f>
        <v>5</v>
      </c>
    </row>
    <row r="294" spans="2:26" ht="13.5" customHeight="1">
      <c r="B294" s="15" t="s">
        <v>12</v>
      </c>
      <c r="C294" s="33">
        <v>52</v>
      </c>
      <c r="D294" s="18" t="s">
        <v>372</v>
      </c>
      <c r="E294" s="11" t="s">
        <v>10</v>
      </c>
      <c r="F294" s="11" t="s">
        <v>38</v>
      </c>
      <c r="G294" s="12">
        <v>2012</v>
      </c>
      <c r="H294" s="22" t="s">
        <v>365</v>
      </c>
      <c r="I294" s="12"/>
      <c r="J294" s="12"/>
      <c r="K294" s="12"/>
      <c r="L294" s="12"/>
      <c r="M294" s="12"/>
      <c r="N294" s="12"/>
      <c r="O294" s="12"/>
      <c r="P294" s="12"/>
      <c r="Q294" s="12">
        <v>4</v>
      </c>
      <c r="R294" s="12"/>
      <c r="S294" s="12"/>
      <c r="T294" s="12"/>
      <c r="U294" s="12"/>
      <c r="V294" s="12"/>
      <c r="W294" s="12"/>
      <c r="X294" s="12"/>
      <c r="Y294" s="12">
        <v>1</v>
      </c>
      <c r="Z294" s="16">
        <f t="shared" si="8"/>
        <v>5</v>
      </c>
    </row>
    <row r="295" spans="2:26" ht="13.5" customHeight="1">
      <c r="B295" s="15" t="s">
        <v>12</v>
      </c>
      <c r="C295" s="32">
        <v>52</v>
      </c>
      <c r="D295" s="18" t="s">
        <v>197</v>
      </c>
      <c r="E295" s="11" t="s">
        <v>34</v>
      </c>
      <c r="F295" s="11" t="s">
        <v>44</v>
      </c>
      <c r="G295" s="12">
        <v>2015</v>
      </c>
      <c r="H295" s="22" t="s">
        <v>167</v>
      </c>
      <c r="I295" s="12"/>
      <c r="J295" s="12"/>
      <c r="K295" s="12">
        <v>4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>
        <v>1</v>
      </c>
      <c r="Z295" s="16">
        <f t="shared" si="8"/>
        <v>5</v>
      </c>
    </row>
    <row r="296" spans="2:26" ht="13.5" customHeight="1">
      <c r="B296" s="15" t="s">
        <v>12</v>
      </c>
      <c r="C296" s="32">
        <v>56</v>
      </c>
      <c r="D296" s="18" t="s">
        <v>498</v>
      </c>
      <c r="E296" s="11" t="s">
        <v>10</v>
      </c>
      <c r="F296" s="11" t="s">
        <v>445</v>
      </c>
      <c r="G296" s="12">
        <v>2010</v>
      </c>
      <c r="H296" s="22" t="s">
        <v>167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>
        <v>2</v>
      </c>
      <c r="X296" s="12">
        <v>1</v>
      </c>
      <c r="Y296" s="12">
        <v>1</v>
      </c>
      <c r="Z296" s="16">
        <f>SUM(I296:Y296)</f>
        <v>4</v>
      </c>
    </row>
    <row r="297" spans="2:26" ht="13.5" customHeight="1">
      <c r="B297" s="15" t="s">
        <v>12</v>
      </c>
      <c r="C297" s="32">
        <v>56</v>
      </c>
      <c r="D297" s="18" t="s">
        <v>199</v>
      </c>
      <c r="E297" s="11" t="s">
        <v>34</v>
      </c>
      <c r="F297" s="11" t="s">
        <v>44</v>
      </c>
      <c r="G297" s="12">
        <v>2013</v>
      </c>
      <c r="H297" s="22" t="s">
        <v>88</v>
      </c>
      <c r="I297" s="12"/>
      <c r="J297" s="12"/>
      <c r="K297" s="12">
        <v>2</v>
      </c>
      <c r="L297" s="12">
        <v>1</v>
      </c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>
        <v>1</v>
      </c>
      <c r="Z297" s="16">
        <f t="shared" si="8"/>
        <v>4</v>
      </c>
    </row>
    <row r="298" spans="2:26" ht="13.5" customHeight="1">
      <c r="B298" s="15" t="s">
        <v>12</v>
      </c>
      <c r="C298" s="33">
        <v>56</v>
      </c>
      <c r="D298" s="18" t="s">
        <v>177</v>
      </c>
      <c r="E298" s="11" t="s">
        <v>10</v>
      </c>
      <c r="F298" s="11" t="s">
        <v>38</v>
      </c>
      <c r="G298" s="12">
        <v>2014</v>
      </c>
      <c r="H298" s="22" t="s">
        <v>73</v>
      </c>
      <c r="I298" s="12">
        <v>3</v>
      </c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>
        <v>1</v>
      </c>
      <c r="Z298" s="16">
        <f t="shared" si="8"/>
        <v>4</v>
      </c>
    </row>
    <row r="299" spans="2:26" ht="13.5" customHeight="1">
      <c r="B299" s="15" t="s">
        <v>12</v>
      </c>
      <c r="C299" s="32">
        <v>59</v>
      </c>
      <c r="D299" s="18" t="s">
        <v>450</v>
      </c>
      <c r="E299" s="11" t="s">
        <v>2</v>
      </c>
      <c r="F299" s="11" t="s">
        <v>46</v>
      </c>
      <c r="G299" s="12">
        <v>2017</v>
      </c>
      <c r="H299" s="22" t="s">
        <v>451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>
        <v>2</v>
      </c>
      <c r="V299" s="12"/>
      <c r="W299" s="12"/>
      <c r="X299" s="12"/>
      <c r="Y299" s="12">
        <v>1</v>
      </c>
      <c r="Z299" s="16">
        <f t="shared" si="8"/>
        <v>3</v>
      </c>
    </row>
    <row r="300" spans="2:26" ht="13.5" customHeight="1">
      <c r="B300" s="15" t="s">
        <v>12</v>
      </c>
      <c r="C300" s="32">
        <v>60</v>
      </c>
      <c r="D300" s="18" t="s">
        <v>438</v>
      </c>
      <c r="E300" s="11" t="s">
        <v>34</v>
      </c>
      <c r="F300" s="11" t="s">
        <v>44</v>
      </c>
      <c r="G300" s="12">
        <v>2014</v>
      </c>
      <c r="H300" s="22" t="s">
        <v>167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>
        <v>1</v>
      </c>
      <c r="T300" s="12"/>
      <c r="U300" s="12"/>
      <c r="V300" s="12"/>
      <c r="W300" s="12"/>
      <c r="X300" s="12"/>
      <c r="Y300" s="12">
        <v>1</v>
      </c>
      <c r="Z300" s="16">
        <f t="shared" si="8"/>
        <v>2</v>
      </c>
    </row>
    <row r="301" spans="2:26" ht="13.5" customHeight="1">
      <c r="B301" s="8"/>
      <c r="G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3"/>
    </row>
    <row r="302" spans="2:26" ht="13.5" customHeight="1">
      <c r="B302" s="4"/>
      <c r="G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3"/>
    </row>
    <row r="303" spans="1:26" s="1" customFormat="1" ht="13.5" customHeight="1">
      <c r="A303" s="26"/>
      <c r="B303" s="2"/>
      <c r="C303" s="2"/>
      <c r="D303" s="2"/>
      <c r="E303" s="2"/>
      <c r="F303" s="2"/>
      <c r="G303" s="2"/>
      <c r="H303" s="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3"/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5"/>
  <sheetViews>
    <sheetView showGridLines="0" zoomScalePageLayoutView="0" workbookViewId="0" topLeftCell="A1">
      <selection activeCell="B1" sqref="B1"/>
    </sheetView>
  </sheetViews>
  <sheetFormatPr defaultColWidth="11.421875" defaultRowHeight="15" customHeight="1"/>
  <cols>
    <col min="1" max="1" width="6.00390625" style="25" customWidth="1"/>
    <col min="2" max="2" width="5.8515625" style="3" customWidth="1"/>
    <col min="3" max="3" width="17.00390625" style="6" bestFit="1" customWidth="1"/>
    <col min="4" max="11" width="5.28125" style="7" customWidth="1"/>
    <col min="12" max="12" width="5.28125" style="14" customWidth="1"/>
    <col min="13" max="16384" width="11.421875" style="7" customWidth="1"/>
  </cols>
  <sheetData>
    <row r="2" ht="15" customHeight="1">
      <c r="B2" s="10" t="s">
        <v>190</v>
      </c>
    </row>
    <row r="3" spans="4:12" ht="15" customHeight="1">
      <c r="D3" s="5"/>
      <c r="E3" s="5"/>
      <c r="F3" s="5"/>
      <c r="G3" s="5"/>
      <c r="H3" s="5"/>
      <c r="I3" s="5"/>
      <c r="J3" s="5"/>
      <c r="K3" s="5"/>
      <c r="L3" s="3"/>
    </row>
    <row r="4" spans="2:12" ht="15" customHeight="1">
      <c r="B4" s="23" t="s">
        <v>84</v>
      </c>
      <c r="C4" s="24" t="s">
        <v>5</v>
      </c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 t="s">
        <v>55</v>
      </c>
    </row>
    <row r="5" spans="2:12" ht="15" customHeight="1">
      <c r="B5" s="28">
        <v>1</v>
      </c>
      <c r="C5" s="11" t="s">
        <v>45</v>
      </c>
      <c r="D5" s="12">
        <v>21</v>
      </c>
      <c r="E5" s="12">
        <v>19</v>
      </c>
      <c r="F5" s="12">
        <v>22</v>
      </c>
      <c r="G5" s="12">
        <v>18</v>
      </c>
      <c r="H5" s="12">
        <v>23</v>
      </c>
      <c r="I5" s="12">
        <v>17</v>
      </c>
      <c r="J5" s="12">
        <v>19</v>
      </c>
      <c r="K5" s="12">
        <v>24</v>
      </c>
      <c r="L5" s="16">
        <f>SUM(D5:K5)</f>
        <v>163</v>
      </c>
    </row>
    <row r="6" spans="1:12" s="1" customFormat="1" ht="15" customHeight="1">
      <c r="A6" s="26"/>
      <c r="B6" s="28">
        <v>2</v>
      </c>
      <c r="C6" s="11" t="s">
        <v>167</v>
      </c>
      <c r="D6" s="12">
        <v>10</v>
      </c>
      <c r="E6" s="12">
        <v>13</v>
      </c>
      <c r="F6" s="12">
        <v>13</v>
      </c>
      <c r="G6" s="12">
        <v>8</v>
      </c>
      <c r="H6" s="12">
        <v>8</v>
      </c>
      <c r="I6" s="12">
        <v>15</v>
      </c>
      <c r="J6" s="12">
        <v>16</v>
      </c>
      <c r="K6" s="12">
        <v>24</v>
      </c>
      <c r="L6" s="16">
        <f>SUM(D6:K6)</f>
        <v>107</v>
      </c>
    </row>
    <row r="7" spans="2:12" ht="15" customHeight="1">
      <c r="B7" s="28">
        <v>3</v>
      </c>
      <c r="C7" s="11" t="s">
        <v>48</v>
      </c>
      <c r="D7" s="12">
        <v>13</v>
      </c>
      <c r="E7" s="12">
        <v>13</v>
      </c>
      <c r="F7" s="12">
        <v>10</v>
      </c>
      <c r="G7" s="12">
        <v>13</v>
      </c>
      <c r="H7" s="12">
        <v>9</v>
      </c>
      <c r="I7" s="12">
        <v>11</v>
      </c>
      <c r="J7" s="12">
        <v>17</v>
      </c>
      <c r="K7" s="12">
        <v>18</v>
      </c>
      <c r="L7" s="16">
        <f>SUM(D7:K7)</f>
        <v>104</v>
      </c>
    </row>
    <row r="8" spans="2:12" ht="15" customHeight="1">
      <c r="B8" s="13">
        <v>4</v>
      </c>
      <c r="C8" s="11" t="s">
        <v>88</v>
      </c>
      <c r="D8" s="12">
        <v>9</v>
      </c>
      <c r="E8" s="12">
        <v>9</v>
      </c>
      <c r="F8" s="12">
        <v>7</v>
      </c>
      <c r="G8" s="12">
        <v>11</v>
      </c>
      <c r="H8" s="12">
        <v>11</v>
      </c>
      <c r="I8" s="12">
        <v>16</v>
      </c>
      <c r="J8" s="12">
        <v>21</v>
      </c>
      <c r="K8" s="12">
        <v>17</v>
      </c>
      <c r="L8" s="16">
        <f>SUM(D8:K8)</f>
        <v>101</v>
      </c>
    </row>
    <row r="9" spans="2:12" ht="15" customHeight="1">
      <c r="B9" s="13">
        <v>5</v>
      </c>
      <c r="C9" s="11" t="s">
        <v>75</v>
      </c>
      <c r="D9" s="12">
        <v>6</v>
      </c>
      <c r="E9" s="12">
        <v>7</v>
      </c>
      <c r="F9" s="12">
        <v>7</v>
      </c>
      <c r="G9" s="12">
        <v>4</v>
      </c>
      <c r="H9" s="12">
        <v>13</v>
      </c>
      <c r="I9" s="12">
        <v>10</v>
      </c>
      <c r="J9" s="12">
        <v>8</v>
      </c>
      <c r="K9" s="12">
        <v>16</v>
      </c>
      <c r="L9" s="16">
        <f>SUM(D9:K9)</f>
        <v>71</v>
      </c>
    </row>
    <row r="10" spans="2:12" ht="15" customHeight="1">
      <c r="B10" s="13">
        <v>6</v>
      </c>
      <c r="C10" s="11" t="s">
        <v>9</v>
      </c>
      <c r="D10" s="12">
        <v>5</v>
      </c>
      <c r="E10" s="12">
        <v>7</v>
      </c>
      <c r="F10" s="12">
        <v>6</v>
      </c>
      <c r="G10" s="12">
        <v>4</v>
      </c>
      <c r="H10" s="12">
        <v>8</v>
      </c>
      <c r="I10" s="12">
        <v>10</v>
      </c>
      <c r="J10" s="12">
        <v>9</v>
      </c>
      <c r="K10" s="12">
        <v>6</v>
      </c>
      <c r="L10" s="16">
        <f>SUM(D10:K10)</f>
        <v>55</v>
      </c>
    </row>
    <row r="11" spans="2:12" ht="15" customHeight="1">
      <c r="B11" s="35">
        <v>7</v>
      </c>
      <c r="C11" s="11" t="s">
        <v>31</v>
      </c>
      <c r="D11" s="12">
        <v>10</v>
      </c>
      <c r="E11" s="12">
        <v>9</v>
      </c>
      <c r="F11" s="12">
        <v>4</v>
      </c>
      <c r="G11" s="12">
        <v>6</v>
      </c>
      <c r="H11" s="12">
        <v>6</v>
      </c>
      <c r="I11" s="12">
        <v>7</v>
      </c>
      <c r="J11" s="12">
        <v>5</v>
      </c>
      <c r="K11" s="12">
        <v>6</v>
      </c>
      <c r="L11" s="16">
        <f>SUM(D11:K11)</f>
        <v>53</v>
      </c>
    </row>
    <row r="12" spans="2:12" ht="15" customHeight="1">
      <c r="B12" s="13">
        <v>8</v>
      </c>
      <c r="C12" s="11" t="s">
        <v>50</v>
      </c>
      <c r="D12" s="12">
        <v>3</v>
      </c>
      <c r="E12" s="12">
        <v>3</v>
      </c>
      <c r="F12" s="12">
        <v>2</v>
      </c>
      <c r="G12" s="12">
        <v>7</v>
      </c>
      <c r="H12" s="12">
        <v>4</v>
      </c>
      <c r="I12" s="12">
        <v>7</v>
      </c>
      <c r="J12" s="12">
        <v>4</v>
      </c>
      <c r="K12" s="12">
        <v>8</v>
      </c>
      <c r="L12" s="16">
        <f>SUM(D12:K12)</f>
        <v>38</v>
      </c>
    </row>
    <row r="13" spans="1:12" s="1" customFormat="1" ht="15" customHeight="1">
      <c r="A13" s="26"/>
      <c r="B13" s="13">
        <v>9</v>
      </c>
      <c r="C13" s="11" t="s">
        <v>67</v>
      </c>
      <c r="D13" s="12">
        <v>6</v>
      </c>
      <c r="E13" s="12">
        <v>4</v>
      </c>
      <c r="F13" s="12">
        <v>8</v>
      </c>
      <c r="G13" s="12">
        <v>5</v>
      </c>
      <c r="H13" s="12">
        <v>3</v>
      </c>
      <c r="I13" s="12"/>
      <c r="J13" s="12">
        <v>2</v>
      </c>
      <c r="K13" s="12">
        <v>5</v>
      </c>
      <c r="L13" s="16">
        <f>SUM(D13:K13)</f>
        <v>33</v>
      </c>
    </row>
    <row r="14" spans="2:12" ht="15" customHeight="1">
      <c r="B14" s="13">
        <v>10</v>
      </c>
      <c r="C14" s="11" t="s">
        <v>93</v>
      </c>
      <c r="D14" s="12">
        <v>3</v>
      </c>
      <c r="E14" s="12">
        <v>7</v>
      </c>
      <c r="F14" s="12">
        <v>5</v>
      </c>
      <c r="G14" s="12">
        <v>6</v>
      </c>
      <c r="H14" s="12">
        <v>5</v>
      </c>
      <c r="I14" s="12"/>
      <c r="J14" s="12">
        <v>4</v>
      </c>
      <c r="K14" s="12">
        <v>2</v>
      </c>
      <c r="L14" s="16">
        <f>SUM(D14:K14)</f>
        <v>32</v>
      </c>
    </row>
    <row r="15" spans="2:12" ht="15" customHeight="1">
      <c r="B15" s="13">
        <v>11</v>
      </c>
      <c r="C15" s="11" t="s">
        <v>137</v>
      </c>
      <c r="D15" s="12">
        <v>2</v>
      </c>
      <c r="E15" s="12">
        <v>5</v>
      </c>
      <c r="F15" s="12"/>
      <c r="G15" s="12">
        <v>2</v>
      </c>
      <c r="H15" s="12">
        <v>6</v>
      </c>
      <c r="I15" s="12">
        <v>8</v>
      </c>
      <c r="J15" s="12">
        <v>5</v>
      </c>
      <c r="K15" s="12">
        <v>2</v>
      </c>
      <c r="L15" s="16">
        <f>SUM(D15:K15)</f>
        <v>30</v>
      </c>
    </row>
    <row r="16" spans="2:12" ht="15" customHeight="1">
      <c r="B16" s="13">
        <v>12</v>
      </c>
      <c r="C16" s="11" t="s">
        <v>62</v>
      </c>
      <c r="D16" s="12">
        <v>1</v>
      </c>
      <c r="E16" s="12">
        <v>3</v>
      </c>
      <c r="F16" s="12">
        <v>1</v>
      </c>
      <c r="G16" s="12">
        <v>7</v>
      </c>
      <c r="H16" s="12">
        <v>5</v>
      </c>
      <c r="I16" s="12">
        <v>2</v>
      </c>
      <c r="J16" s="12">
        <v>2</v>
      </c>
      <c r="K16" s="12">
        <v>6</v>
      </c>
      <c r="L16" s="16">
        <f>SUM(D16:K16)</f>
        <v>27</v>
      </c>
    </row>
    <row r="17" spans="2:12" ht="15" customHeight="1">
      <c r="B17" s="13">
        <v>13</v>
      </c>
      <c r="C17" s="11" t="s">
        <v>92</v>
      </c>
      <c r="D17" s="12">
        <v>3</v>
      </c>
      <c r="E17" s="12">
        <v>3</v>
      </c>
      <c r="F17" s="12">
        <v>3</v>
      </c>
      <c r="G17" s="12">
        <v>4</v>
      </c>
      <c r="H17" s="12">
        <v>1</v>
      </c>
      <c r="I17" s="12">
        <v>2</v>
      </c>
      <c r="J17" s="12">
        <v>5</v>
      </c>
      <c r="K17" s="12">
        <v>4</v>
      </c>
      <c r="L17" s="16">
        <f>SUM(D17:K17)</f>
        <v>25</v>
      </c>
    </row>
    <row r="18" spans="1:12" s="1" customFormat="1" ht="15" customHeight="1">
      <c r="A18" s="26"/>
      <c r="B18" s="13">
        <v>13</v>
      </c>
      <c r="C18" s="11" t="s">
        <v>133</v>
      </c>
      <c r="D18" s="12">
        <v>3</v>
      </c>
      <c r="E18" s="12">
        <v>5</v>
      </c>
      <c r="F18" s="12">
        <v>6</v>
      </c>
      <c r="G18" s="12">
        <v>3</v>
      </c>
      <c r="H18" s="12">
        <v>2</v>
      </c>
      <c r="I18" s="12">
        <v>1</v>
      </c>
      <c r="J18" s="12">
        <v>2</v>
      </c>
      <c r="K18" s="12">
        <v>3</v>
      </c>
      <c r="L18" s="16">
        <f>SUM(D18:K18)</f>
        <v>25</v>
      </c>
    </row>
    <row r="19" spans="1:12" s="1" customFormat="1" ht="15" customHeight="1">
      <c r="A19" s="26"/>
      <c r="B19" s="13">
        <v>15</v>
      </c>
      <c r="C19" s="11" t="s">
        <v>210</v>
      </c>
      <c r="D19" s="12"/>
      <c r="E19" s="12"/>
      <c r="F19" s="12">
        <v>7</v>
      </c>
      <c r="G19" s="12">
        <v>6</v>
      </c>
      <c r="H19" s="12">
        <v>2</v>
      </c>
      <c r="I19" s="12">
        <v>3</v>
      </c>
      <c r="J19" s="12">
        <v>1</v>
      </c>
      <c r="K19" s="12">
        <v>4</v>
      </c>
      <c r="L19" s="16">
        <f>SUM(D19:K19)</f>
        <v>23</v>
      </c>
    </row>
    <row r="20" spans="2:12" ht="15" customHeight="1">
      <c r="B20" s="13">
        <v>16</v>
      </c>
      <c r="C20" s="11" t="s">
        <v>39</v>
      </c>
      <c r="D20" s="12">
        <v>4</v>
      </c>
      <c r="E20" s="12"/>
      <c r="F20" s="12">
        <v>3</v>
      </c>
      <c r="G20" s="12">
        <v>2</v>
      </c>
      <c r="H20" s="12">
        <v>4</v>
      </c>
      <c r="I20" s="12">
        <v>4</v>
      </c>
      <c r="J20" s="12">
        <v>2</v>
      </c>
      <c r="K20" s="12">
        <v>1</v>
      </c>
      <c r="L20" s="16">
        <f>SUM(D20:K20)</f>
        <v>20</v>
      </c>
    </row>
    <row r="21" spans="2:12" ht="15" customHeight="1">
      <c r="B21" s="13">
        <v>17</v>
      </c>
      <c r="C21" s="11" t="s">
        <v>161</v>
      </c>
      <c r="D21" s="12">
        <v>3</v>
      </c>
      <c r="E21" s="12">
        <v>3</v>
      </c>
      <c r="F21" s="12">
        <v>2</v>
      </c>
      <c r="G21" s="12">
        <v>3</v>
      </c>
      <c r="H21" s="12">
        <v>1</v>
      </c>
      <c r="I21" s="12">
        <v>1</v>
      </c>
      <c r="J21" s="12">
        <v>2</v>
      </c>
      <c r="K21" s="12">
        <v>4</v>
      </c>
      <c r="L21" s="16">
        <f>SUM(D21:K21)</f>
        <v>19</v>
      </c>
    </row>
    <row r="22" spans="2:12" ht="15" customHeight="1">
      <c r="B22" s="13">
        <v>18</v>
      </c>
      <c r="C22" s="11" t="s">
        <v>257</v>
      </c>
      <c r="D22" s="12">
        <v>4</v>
      </c>
      <c r="E22" s="12">
        <v>2</v>
      </c>
      <c r="F22" s="37">
        <v>2</v>
      </c>
      <c r="G22" s="12">
        <v>2</v>
      </c>
      <c r="H22" s="12">
        <v>6</v>
      </c>
      <c r="I22" s="12">
        <v>1</v>
      </c>
      <c r="J22" s="12">
        <v>1</v>
      </c>
      <c r="K22" s="12"/>
      <c r="L22" s="16">
        <f>SUM(D22:K22)</f>
        <v>18</v>
      </c>
    </row>
    <row r="23" spans="2:12" ht="15" customHeight="1">
      <c r="B23" s="13">
        <v>19</v>
      </c>
      <c r="C23" s="11" t="s">
        <v>68</v>
      </c>
      <c r="D23" s="12">
        <v>3</v>
      </c>
      <c r="E23" s="12">
        <v>3</v>
      </c>
      <c r="F23" s="12">
        <v>3</v>
      </c>
      <c r="G23" s="12">
        <v>2</v>
      </c>
      <c r="H23" s="12">
        <v>3</v>
      </c>
      <c r="I23" s="12">
        <v>1</v>
      </c>
      <c r="J23" s="12">
        <v>1</v>
      </c>
      <c r="K23" s="12">
        <v>1</v>
      </c>
      <c r="L23" s="16">
        <f>SUM(D23:K23)</f>
        <v>17</v>
      </c>
    </row>
    <row r="24" spans="2:12" ht="15" customHeight="1">
      <c r="B24" s="13">
        <v>19</v>
      </c>
      <c r="C24" s="11" t="s">
        <v>196</v>
      </c>
      <c r="D24" s="12"/>
      <c r="E24" s="12">
        <v>3</v>
      </c>
      <c r="F24" s="37">
        <v>6</v>
      </c>
      <c r="G24" s="12"/>
      <c r="H24" s="12">
        <v>4</v>
      </c>
      <c r="I24" s="12">
        <v>4</v>
      </c>
      <c r="J24" s="12"/>
      <c r="K24" s="12"/>
      <c r="L24" s="16">
        <f>SUM(D24:K24)</f>
        <v>17</v>
      </c>
    </row>
    <row r="25" spans="2:12" ht="15" customHeight="1">
      <c r="B25" s="13">
        <v>21</v>
      </c>
      <c r="C25" s="27" t="s">
        <v>183</v>
      </c>
      <c r="D25" s="12">
        <v>2</v>
      </c>
      <c r="E25" s="12">
        <v>2</v>
      </c>
      <c r="F25" s="12">
        <v>4</v>
      </c>
      <c r="G25" s="12">
        <v>3</v>
      </c>
      <c r="H25" s="12">
        <v>1</v>
      </c>
      <c r="I25" s="12">
        <v>2</v>
      </c>
      <c r="J25" s="12">
        <v>1</v>
      </c>
      <c r="K25" s="12">
        <v>1</v>
      </c>
      <c r="L25" s="16">
        <f>SUM(D25:K25)</f>
        <v>16</v>
      </c>
    </row>
    <row r="26" spans="2:12" ht="15" customHeight="1">
      <c r="B26" s="13">
        <v>21</v>
      </c>
      <c r="C26" s="11" t="s">
        <v>121</v>
      </c>
      <c r="D26" s="12">
        <v>5</v>
      </c>
      <c r="E26" s="12">
        <v>6</v>
      </c>
      <c r="F26" s="12">
        <v>5</v>
      </c>
      <c r="G26" s="12"/>
      <c r="H26" s="12"/>
      <c r="I26" s="12"/>
      <c r="J26" s="12"/>
      <c r="K26" s="12"/>
      <c r="L26" s="16">
        <f>SUM(D26:K26)</f>
        <v>16</v>
      </c>
    </row>
    <row r="27" spans="2:12" ht="15" customHeight="1">
      <c r="B27" s="13">
        <v>23</v>
      </c>
      <c r="C27" s="27" t="s">
        <v>73</v>
      </c>
      <c r="D27" s="12">
        <v>2</v>
      </c>
      <c r="E27" s="12"/>
      <c r="F27" s="12">
        <v>4</v>
      </c>
      <c r="G27" s="12"/>
      <c r="H27" s="12"/>
      <c r="I27" s="12"/>
      <c r="J27" s="12">
        <v>3</v>
      </c>
      <c r="K27" s="12">
        <v>5</v>
      </c>
      <c r="L27" s="16">
        <f>SUM(D27:K27)</f>
        <v>14</v>
      </c>
    </row>
    <row r="28" spans="2:12" ht="15" customHeight="1">
      <c r="B28" s="13">
        <v>23</v>
      </c>
      <c r="C28" s="11" t="s">
        <v>74</v>
      </c>
      <c r="D28" s="12">
        <v>6</v>
      </c>
      <c r="E28" s="12"/>
      <c r="F28" s="12">
        <v>2</v>
      </c>
      <c r="G28" s="12">
        <v>4</v>
      </c>
      <c r="H28" s="12"/>
      <c r="I28" s="12"/>
      <c r="J28" s="12"/>
      <c r="K28" s="12">
        <v>2</v>
      </c>
      <c r="L28" s="16">
        <f>SUM(D28:K28)</f>
        <v>14</v>
      </c>
    </row>
    <row r="29" spans="2:12" ht="15" customHeight="1">
      <c r="B29" s="13">
        <v>25</v>
      </c>
      <c r="C29" s="27" t="s">
        <v>290</v>
      </c>
      <c r="D29" s="12"/>
      <c r="E29" s="12"/>
      <c r="F29" s="12">
        <v>3</v>
      </c>
      <c r="G29" s="12"/>
      <c r="H29" s="12">
        <v>2</v>
      </c>
      <c r="I29" s="12">
        <v>3</v>
      </c>
      <c r="J29" s="12">
        <v>3</v>
      </c>
      <c r="K29" s="12"/>
      <c r="L29" s="16">
        <f>SUM(D29:K29)</f>
        <v>11</v>
      </c>
    </row>
    <row r="30" spans="1:12" s="1" customFormat="1" ht="15" customHeight="1">
      <c r="A30" s="26"/>
      <c r="B30" s="13">
        <v>26</v>
      </c>
      <c r="C30" s="11" t="s">
        <v>267</v>
      </c>
      <c r="D30" s="16"/>
      <c r="E30" s="12"/>
      <c r="F30" s="12">
        <v>2</v>
      </c>
      <c r="G30" s="12">
        <v>3</v>
      </c>
      <c r="H30" s="12">
        <v>1</v>
      </c>
      <c r="I30" s="12">
        <v>1</v>
      </c>
      <c r="J30" s="12">
        <v>3</v>
      </c>
      <c r="K30" s="12"/>
      <c r="L30" s="16">
        <f>SUM(D30:K30)</f>
        <v>10</v>
      </c>
    </row>
    <row r="31" spans="1:12" s="1" customFormat="1" ht="15" customHeight="1">
      <c r="A31" s="26"/>
      <c r="B31" s="13">
        <v>26</v>
      </c>
      <c r="C31" s="11" t="s">
        <v>276</v>
      </c>
      <c r="D31" s="12"/>
      <c r="E31" s="12"/>
      <c r="F31" s="12">
        <v>4</v>
      </c>
      <c r="G31" s="12">
        <v>2</v>
      </c>
      <c r="H31" s="12">
        <v>4</v>
      </c>
      <c r="I31" s="12"/>
      <c r="J31" s="12"/>
      <c r="K31" s="12"/>
      <c r="L31" s="16">
        <f>SUM(D31:K31)</f>
        <v>10</v>
      </c>
    </row>
    <row r="32" spans="2:12" ht="15" customHeight="1">
      <c r="B32" s="13">
        <v>28</v>
      </c>
      <c r="C32" s="11" t="s">
        <v>182</v>
      </c>
      <c r="D32" s="12">
        <v>3</v>
      </c>
      <c r="E32" s="12">
        <v>2</v>
      </c>
      <c r="F32" s="12"/>
      <c r="G32" s="12"/>
      <c r="H32" s="12"/>
      <c r="I32" s="12"/>
      <c r="J32" s="12">
        <v>1</v>
      </c>
      <c r="K32" s="12">
        <v>2</v>
      </c>
      <c r="L32" s="16">
        <f>SUM(D32:K32)</f>
        <v>8</v>
      </c>
    </row>
    <row r="33" spans="1:12" s="1" customFormat="1" ht="15" customHeight="1">
      <c r="A33" s="26"/>
      <c r="B33" s="13">
        <v>28</v>
      </c>
      <c r="C33" s="11" t="s">
        <v>365</v>
      </c>
      <c r="D33" s="16"/>
      <c r="E33" s="12"/>
      <c r="F33" s="12"/>
      <c r="G33" s="12"/>
      <c r="H33" s="12">
        <v>6</v>
      </c>
      <c r="I33" s="12"/>
      <c r="J33" s="12"/>
      <c r="K33" s="12">
        <v>2</v>
      </c>
      <c r="L33" s="16">
        <f>SUM(D33:K33)</f>
        <v>8</v>
      </c>
    </row>
    <row r="34" spans="1:12" s="1" customFormat="1" ht="15" customHeight="1">
      <c r="A34" s="25"/>
      <c r="B34" s="13">
        <v>30</v>
      </c>
      <c r="C34" s="11" t="s">
        <v>29</v>
      </c>
      <c r="D34" s="12">
        <v>1</v>
      </c>
      <c r="E34" s="12"/>
      <c r="F34" s="12">
        <v>2</v>
      </c>
      <c r="G34" s="12">
        <v>1</v>
      </c>
      <c r="H34" s="12">
        <v>2</v>
      </c>
      <c r="I34" s="12"/>
      <c r="J34" s="12">
        <v>1</v>
      </c>
      <c r="K34" s="12"/>
      <c r="L34" s="16">
        <f>SUM(D34:K34)</f>
        <v>7</v>
      </c>
    </row>
    <row r="35" spans="2:12" ht="15" customHeight="1">
      <c r="B35" s="13">
        <v>30</v>
      </c>
      <c r="C35" s="11" t="s">
        <v>184</v>
      </c>
      <c r="D35" s="12">
        <v>2</v>
      </c>
      <c r="E35" s="12"/>
      <c r="F35" s="12">
        <v>1</v>
      </c>
      <c r="G35" s="12">
        <v>2</v>
      </c>
      <c r="H35" s="12"/>
      <c r="I35" s="12">
        <v>1</v>
      </c>
      <c r="J35" s="12">
        <v>1</v>
      </c>
      <c r="K35" s="12"/>
      <c r="L35" s="16">
        <f>SUM(D35:K35)</f>
        <v>7</v>
      </c>
    </row>
    <row r="36" spans="2:12" ht="15" customHeight="1">
      <c r="B36" s="13">
        <v>30</v>
      </c>
      <c r="C36" s="11" t="s">
        <v>256</v>
      </c>
      <c r="D36" s="12"/>
      <c r="E36" s="12">
        <v>3</v>
      </c>
      <c r="F36" s="37">
        <v>4</v>
      </c>
      <c r="G36" s="12"/>
      <c r="H36" s="12"/>
      <c r="I36" s="12"/>
      <c r="J36" s="12"/>
      <c r="K36" s="12"/>
      <c r="L36" s="16">
        <f>SUM(D36:K36)</f>
        <v>7</v>
      </c>
    </row>
    <row r="37" spans="2:12" ht="15" customHeight="1">
      <c r="B37" s="13">
        <v>33</v>
      </c>
      <c r="C37" s="11" t="s">
        <v>214</v>
      </c>
      <c r="D37" s="12"/>
      <c r="E37" s="12">
        <v>2</v>
      </c>
      <c r="F37" s="34"/>
      <c r="G37" s="12"/>
      <c r="H37" s="12">
        <v>1</v>
      </c>
      <c r="I37" s="12"/>
      <c r="J37" s="12">
        <v>2</v>
      </c>
      <c r="K37" s="12">
        <v>1</v>
      </c>
      <c r="L37" s="16">
        <f>SUM(D37:K37)</f>
        <v>6</v>
      </c>
    </row>
    <row r="38" spans="2:12" ht="15" customHeight="1">
      <c r="B38" s="13">
        <v>33</v>
      </c>
      <c r="C38" s="27" t="s">
        <v>330</v>
      </c>
      <c r="D38" s="12"/>
      <c r="E38" s="12"/>
      <c r="F38" s="12"/>
      <c r="G38" s="12">
        <v>1</v>
      </c>
      <c r="H38" s="12">
        <v>3</v>
      </c>
      <c r="I38" s="12"/>
      <c r="J38" s="12">
        <v>1</v>
      </c>
      <c r="K38" s="12">
        <v>1</v>
      </c>
      <c r="L38" s="16">
        <f>SUM(D38:K38)</f>
        <v>6</v>
      </c>
    </row>
    <row r="39" spans="2:12" ht="15" customHeight="1">
      <c r="B39" s="13">
        <v>33</v>
      </c>
      <c r="C39" s="11" t="s">
        <v>22</v>
      </c>
      <c r="D39" s="12">
        <v>1</v>
      </c>
      <c r="E39" s="12">
        <v>1</v>
      </c>
      <c r="F39" s="12"/>
      <c r="G39" s="12"/>
      <c r="H39" s="12">
        <v>2</v>
      </c>
      <c r="I39" s="12">
        <v>1</v>
      </c>
      <c r="J39" s="12"/>
      <c r="K39" s="12">
        <v>1</v>
      </c>
      <c r="L39" s="16">
        <f>SUM(D39:K39)</f>
        <v>6</v>
      </c>
    </row>
    <row r="40" spans="2:12" ht="15" customHeight="1">
      <c r="B40" s="13">
        <v>33</v>
      </c>
      <c r="C40" s="27" t="s">
        <v>338</v>
      </c>
      <c r="D40" s="12"/>
      <c r="E40" s="12"/>
      <c r="F40" s="12"/>
      <c r="G40" s="12">
        <v>5</v>
      </c>
      <c r="H40" s="12">
        <v>1</v>
      </c>
      <c r="I40" s="12"/>
      <c r="J40" s="12"/>
      <c r="K40" s="12"/>
      <c r="L40" s="16">
        <f>SUM(D40:K40)</f>
        <v>6</v>
      </c>
    </row>
    <row r="41" spans="2:12" ht="15" customHeight="1">
      <c r="B41" s="13">
        <v>37</v>
      </c>
      <c r="C41" s="11" t="s">
        <v>294</v>
      </c>
      <c r="D41" s="16"/>
      <c r="E41" s="12"/>
      <c r="F41" s="12">
        <v>1</v>
      </c>
      <c r="G41" s="12"/>
      <c r="H41" s="12">
        <v>1</v>
      </c>
      <c r="I41" s="12"/>
      <c r="J41" s="12">
        <v>1</v>
      </c>
      <c r="K41" s="12">
        <v>2</v>
      </c>
      <c r="L41" s="16">
        <f>SUM(D41:K41)</f>
        <v>5</v>
      </c>
    </row>
    <row r="42" spans="1:12" s="1" customFormat="1" ht="15" customHeight="1">
      <c r="A42" s="26"/>
      <c r="B42" s="13">
        <v>37</v>
      </c>
      <c r="C42" s="11" t="s">
        <v>313</v>
      </c>
      <c r="D42" s="16"/>
      <c r="E42" s="12"/>
      <c r="F42" s="12">
        <v>1</v>
      </c>
      <c r="G42" s="12"/>
      <c r="H42" s="12"/>
      <c r="I42" s="12">
        <v>1</v>
      </c>
      <c r="J42" s="12">
        <v>2</v>
      </c>
      <c r="K42" s="12">
        <v>1</v>
      </c>
      <c r="L42" s="16">
        <f>SUM(D42:K42)</f>
        <v>5</v>
      </c>
    </row>
    <row r="43" spans="2:12" ht="15" customHeight="1">
      <c r="B43" s="13">
        <v>37</v>
      </c>
      <c r="C43" s="11" t="s">
        <v>381</v>
      </c>
      <c r="D43" s="12"/>
      <c r="E43" s="12"/>
      <c r="F43" s="12"/>
      <c r="G43" s="12"/>
      <c r="H43" s="12">
        <v>2</v>
      </c>
      <c r="I43" s="12">
        <v>1</v>
      </c>
      <c r="J43" s="12">
        <v>1</v>
      </c>
      <c r="K43" s="12">
        <v>1</v>
      </c>
      <c r="L43" s="16">
        <f>SUM(D43:K43)</f>
        <v>5</v>
      </c>
    </row>
    <row r="44" spans="1:12" s="1" customFormat="1" ht="15" customHeight="1">
      <c r="A44" s="26"/>
      <c r="B44" s="13">
        <v>37</v>
      </c>
      <c r="C44" s="11" t="s">
        <v>360</v>
      </c>
      <c r="D44" s="16"/>
      <c r="E44" s="12"/>
      <c r="F44" s="12"/>
      <c r="G44" s="12">
        <v>4</v>
      </c>
      <c r="H44" s="12"/>
      <c r="I44" s="12"/>
      <c r="J44" s="12"/>
      <c r="K44" s="12">
        <v>1</v>
      </c>
      <c r="L44" s="16">
        <f>SUM(D44:K44)</f>
        <v>5</v>
      </c>
    </row>
    <row r="45" spans="2:12" ht="15" customHeight="1">
      <c r="B45" s="13">
        <v>37</v>
      </c>
      <c r="C45" s="11" t="s">
        <v>259</v>
      </c>
      <c r="D45" s="12"/>
      <c r="E45" s="12">
        <v>1</v>
      </c>
      <c r="F45" s="34"/>
      <c r="G45" s="12">
        <v>1</v>
      </c>
      <c r="H45" s="12"/>
      <c r="I45" s="12">
        <v>2</v>
      </c>
      <c r="J45" s="12">
        <v>1</v>
      </c>
      <c r="K45" s="12"/>
      <c r="L45" s="16">
        <f>SUM(D45:K45)</f>
        <v>5</v>
      </c>
    </row>
    <row r="46" spans="2:12" ht="15" customHeight="1">
      <c r="B46" s="13">
        <v>37</v>
      </c>
      <c r="C46" s="11" t="s">
        <v>270</v>
      </c>
      <c r="D46" s="16"/>
      <c r="E46" s="12"/>
      <c r="F46" s="12">
        <v>3</v>
      </c>
      <c r="G46" s="12">
        <v>2</v>
      </c>
      <c r="H46" s="12"/>
      <c r="I46" s="12"/>
      <c r="J46" s="12"/>
      <c r="K46" s="12"/>
      <c r="L46" s="16">
        <f>SUM(D46:K46)</f>
        <v>5</v>
      </c>
    </row>
    <row r="47" spans="2:12" ht="15" customHeight="1">
      <c r="B47" s="13">
        <v>43</v>
      </c>
      <c r="C47" s="11" t="s">
        <v>481</v>
      </c>
      <c r="D47" s="12"/>
      <c r="E47" s="12"/>
      <c r="F47" s="12"/>
      <c r="G47" s="12"/>
      <c r="H47" s="12"/>
      <c r="I47" s="12"/>
      <c r="J47" s="12"/>
      <c r="K47" s="12">
        <v>4</v>
      </c>
      <c r="L47" s="16">
        <f>SUM(D47:K47)</f>
        <v>4</v>
      </c>
    </row>
    <row r="48" spans="2:12" ht="15" customHeight="1">
      <c r="B48" s="13">
        <v>43</v>
      </c>
      <c r="C48" s="11" t="s">
        <v>441</v>
      </c>
      <c r="D48" s="12"/>
      <c r="E48" s="12"/>
      <c r="F48" s="12"/>
      <c r="G48" s="12"/>
      <c r="H48" s="12"/>
      <c r="I48" s="12"/>
      <c r="J48" s="12">
        <v>1</v>
      </c>
      <c r="K48" s="12">
        <v>3</v>
      </c>
      <c r="L48" s="16">
        <f>SUM(D48:K48)</f>
        <v>4</v>
      </c>
    </row>
    <row r="49" spans="2:12" ht="15" customHeight="1">
      <c r="B49" s="13">
        <v>43</v>
      </c>
      <c r="C49" s="11" t="s">
        <v>476</v>
      </c>
      <c r="D49" s="12"/>
      <c r="E49" s="12"/>
      <c r="F49" s="12"/>
      <c r="G49" s="12"/>
      <c r="H49" s="12"/>
      <c r="I49" s="12"/>
      <c r="J49" s="12">
        <v>2</v>
      </c>
      <c r="K49" s="12">
        <v>2</v>
      </c>
      <c r="L49" s="16">
        <f>SUM(D49:K49)</f>
        <v>4</v>
      </c>
    </row>
    <row r="50" spans="2:12" ht="15" customHeight="1">
      <c r="B50" s="13">
        <v>43</v>
      </c>
      <c r="C50" s="11" t="s">
        <v>408</v>
      </c>
      <c r="D50" s="16"/>
      <c r="E50" s="12"/>
      <c r="F50" s="12"/>
      <c r="G50" s="12"/>
      <c r="H50" s="12">
        <v>1</v>
      </c>
      <c r="I50" s="12">
        <v>1</v>
      </c>
      <c r="J50" s="12">
        <v>1</v>
      </c>
      <c r="K50" s="12">
        <v>1</v>
      </c>
      <c r="L50" s="16">
        <f>SUM(D50:K50)</f>
        <v>4</v>
      </c>
    </row>
    <row r="51" spans="2:12" ht="15" customHeight="1">
      <c r="B51" s="13">
        <v>43</v>
      </c>
      <c r="C51" s="11" t="s">
        <v>244</v>
      </c>
      <c r="D51" s="12"/>
      <c r="E51" s="12">
        <v>1</v>
      </c>
      <c r="F51" s="34"/>
      <c r="G51" s="12">
        <v>2</v>
      </c>
      <c r="H51" s="12"/>
      <c r="I51" s="12"/>
      <c r="J51" s="12"/>
      <c r="K51" s="12">
        <v>1</v>
      </c>
      <c r="L51" s="16">
        <f>SUM(D51:K51)</f>
        <v>4</v>
      </c>
    </row>
    <row r="52" spans="2:12" ht="15" customHeight="1">
      <c r="B52" s="13">
        <v>43</v>
      </c>
      <c r="C52" s="11" t="s">
        <v>443</v>
      </c>
      <c r="D52" s="16"/>
      <c r="E52" s="12"/>
      <c r="F52" s="12"/>
      <c r="G52" s="12"/>
      <c r="H52" s="12"/>
      <c r="I52" s="12"/>
      <c r="J52" s="12">
        <v>4</v>
      </c>
      <c r="K52" s="12"/>
      <c r="L52" s="16">
        <f>SUM(D52:K52)</f>
        <v>4</v>
      </c>
    </row>
    <row r="53" spans="2:12" ht="15" customHeight="1">
      <c r="B53" s="13">
        <v>43</v>
      </c>
      <c r="C53" s="11" t="s">
        <v>185</v>
      </c>
      <c r="D53" s="12">
        <v>1</v>
      </c>
      <c r="E53" s="12">
        <v>1</v>
      </c>
      <c r="F53" s="12"/>
      <c r="G53" s="12">
        <v>1</v>
      </c>
      <c r="H53" s="12">
        <v>1</v>
      </c>
      <c r="I53" s="12"/>
      <c r="J53" s="12"/>
      <c r="K53" s="12"/>
      <c r="L53" s="16">
        <f>SUM(D53:K53)</f>
        <v>4</v>
      </c>
    </row>
    <row r="54" spans="2:12" ht="15" customHeight="1">
      <c r="B54" s="13">
        <v>50</v>
      </c>
      <c r="C54" s="11" t="s">
        <v>148</v>
      </c>
      <c r="D54" s="12">
        <v>1</v>
      </c>
      <c r="E54" s="12">
        <v>1</v>
      </c>
      <c r="F54" s="12">
        <v>1</v>
      </c>
      <c r="G54" s="12"/>
      <c r="H54" s="12"/>
      <c r="I54" s="12"/>
      <c r="J54" s="12"/>
      <c r="K54" s="12"/>
      <c r="L54" s="16">
        <f>SUM(D54:K54)</f>
        <v>3</v>
      </c>
    </row>
    <row r="55" spans="2:12" ht="15" customHeight="1">
      <c r="B55" s="13">
        <v>50</v>
      </c>
      <c r="C55" s="11" t="s">
        <v>52</v>
      </c>
      <c r="D55" s="12">
        <v>3</v>
      </c>
      <c r="E55" s="12"/>
      <c r="F55" s="12"/>
      <c r="G55" s="12"/>
      <c r="H55" s="12"/>
      <c r="I55" s="12"/>
      <c r="J55" s="12"/>
      <c r="K55" s="12"/>
      <c r="L55" s="16">
        <f>SUM(D55:K55)</f>
        <v>3</v>
      </c>
    </row>
    <row r="56" spans="2:12" ht="15" customHeight="1">
      <c r="B56" s="13">
        <v>52</v>
      </c>
      <c r="C56" s="11" t="s">
        <v>473</v>
      </c>
      <c r="D56" s="12"/>
      <c r="E56" s="12"/>
      <c r="F56" s="12"/>
      <c r="G56" s="12"/>
      <c r="H56" s="12"/>
      <c r="I56" s="12"/>
      <c r="J56" s="12">
        <v>1</v>
      </c>
      <c r="K56" s="12">
        <v>1</v>
      </c>
      <c r="L56" s="16">
        <f>SUM(D56:K56)</f>
        <v>2</v>
      </c>
    </row>
    <row r="57" spans="2:12" ht="15" customHeight="1">
      <c r="B57" s="13">
        <v>52</v>
      </c>
      <c r="C57" s="11" t="s">
        <v>125</v>
      </c>
      <c r="D57" s="12">
        <v>1</v>
      </c>
      <c r="E57" s="12"/>
      <c r="F57" s="12"/>
      <c r="G57" s="12"/>
      <c r="H57" s="12"/>
      <c r="I57" s="12">
        <v>1</v>
      </c>
      <c r="J57" s="12"/>
      <c r="K57" s="12"/>
      <c r="L57" s="16">
        <f>SUM(D57:K57)</f>
        <v>2</v>
      </c>
    </row>
    <row r="58" spans="1:12" s="1" customFormat="1" ht="15" customHeight="1">
      <c r="A58" s="26"/>
      <c r="B58" s="13">
        <v>52</v>
      </c>
      <c r="C58" s="11" t="s">
        <v>373</v>
      </c>
      <c r="D58" s="16"/>
      <c r="E58" s="12"/>
      <c r="F58" s="12"/>
      <c r="G58" s="12"/>
      <c r="H58" s="12">
        <v>2</v>
      </c>
      <c r="I58" s="12"/>
      <c r="J58" s="12"/>
      <c r="K58" s="12"/>
      <c r="L58" s="16">
        <f>SUM(D58:K58)</f>
        <v>2</v>
      </c>
    </row>
    <row r="59" spans="1:12" s="1" customFormat="1" ht="15" customHeight="1">
      <c r="A59" s="26"/>
      <c r="B59" s="13">
        <v>52</v>
      </c>
      <c r="C59" s="11" t="s">
        <v>362</v>
      </c>
      <c r="D59" s="16"/>
      <c r="E59" s="12"/>
      <c r="F59" s="12"/>
      <c r="G59" s="12">
        <v>1</v>
      </c>
      <c r="H59" s="12">
        <v>1</v>
      </c>
      <c r="I59" s="12"/>
      <c r="J59" s="12"/>
      <c r="K59" s="12"/>
      <c r="L59" s="16">
        <f>SUM(D59:K59)</f>
        <v>2</v>
      </c>
    </row>
    <row r="60" spans="2:12" ht="15" customHeight="1">
      <c r="B60" s="13">
        <v>52</v>
      </c>
      <c r="C60" s="11" t="s">
        <v>258</v>
      </c>
      <c r="D60" s="12"/>
      <c r="E60" s="12">
        <v>1</v>
      </c>
      <c r="F60" s="34"/>
      <c r="G60" s="12">
        <v>1</v>
      </c>
      <c r="H60" s="12"/>
      <c r="I60" s="12"/>
      <c r="J60" s="12"/>
      <c r="K60" s="12"/>
      <c r="L60" s="16">
        <f>SUM(D60:K60)</f>
        <v>2</v>
      </c>
    </row>
    <row r="61" spans="2:12" ht="15" customHeight="1">
      <c r="B61" s="13">
        <v>52</v>
      </c>
      <c r="C61" s="11" t="s">
        <v>292</v>
      </c>
      <c r="D61" s="12"/>
      <c r="E61" s="12"/>
      <c r="F61" s="12">
        <v>2</v>
      </c>
      <c r="G61" s="12"/>
      <c r="H61" s="12"/>
      <c r="I61" s="12"/>
      <c r="J61" s="12"/>
      <c r="K61" s="12"/>
      <c r="L61" s="16">
        <f>SUM(D61:K61)</f>
        <v>2</v>
      </c>
    </row>
    <row r="62" spans="2:12" ht="15" customHeight="1">
      <c r="B62" s="13">
        <v>52</v>
      </c>
      <c r="C62" s="27" t="s">
        <v>82</v>
      </c>
      <c r="D62" s="12">
        <v>2</v>
      </c>
      <c r="E62" s="12"/>
      <c r="F62" s="12"/>
      <c r="G62" s="12"/>
      <c r="H62" s="12"/>
      <c r="I62" s="12"/>
      <c r="J62" s="12"/>
      <c r="K62" s="12"/>
      <c r="L62" s="16">
        <f>SUM(D62:K62)</f>
        <v>2</v>
      </c>
    </row>
    <row r="63" spans="2:12" ht="15" customHeight="1">
      <c r="B63" s="13">
        <v>52</v>
      </c>
      <c r="C63" s="11" t="s">
        <v>60</v>
      </c>
      <c r="D63" s="12">
        <v>2</v>
      </c>
      <c r="E63" s="12"/>
      <c r="F63" s="12"/>
      <c r="G63" s="12"/>
      <c r="H63" s="12"/>
      <c r="I63" s="12"/>
      <c r="J63" s="12"/>
      <c r="K63" s="12"/>
      <c r="L63" s="16">
        <f>SUM(D63:K63)</f>
        <v>2</v>
      </c>
    </row>
    <row r="64" spans="2:12" ht="15" customHeight="1">
      <c r="B64" s="13">
        <v>60</v>
      </c>
      <c r="C64" s="11" t="s">
        <v>501</v>
      </c>
      <c r="D64" s="12"/>
      <c r="E64" s="12"/>
      <c r="F64" s="12"/>
      <c r="G64" s="12"/>
      <c r="H64" s="12"/>
      <c r="I64" s="12"/>
      <c r="J64" s="12"/>
      <c r="K64" s="12">
        <v>1</v>
      </c>
      <c r="L64" s="16">
        <f>SUM(D64:K64)</f>
        <v>1</v>
      </c>
    </row>
    <row r="65" spans="2:12" ht="15" customHeight="1">
      <c r="B65" s="13">
        <v>60</v>
      </c>
      <c r="C65" s="11" t="s">
        <v>499</v>
      </c>
      <c r="D65" s="12"/>
      <c r="E65" s="12"/>
      <c r="F65" s="12"/>
      <c r="G65" s="12"/>
      <c r="H65" s="12"/>
      <c r="I65" s="12"/>
      <c r="J65" s="12"/>
      <c r="K65" s="12">
        <v>1</v>
      </c>
      <c r="L65" s="16">
        <f>SUM(D65:K65)</f>
        <v>1</v>
      </c>
    </row>
    <row r="66" spans="2:12" ht="15" customHeight="1">
      <c r="B66" s="13">
        <v>60</v>
      </c>
      <c r="C66" s="11" t="s">
        <v>500</v>
      </c>
      <c r="D66" s="12"/>
      <c r="E66" s="12"/>
      <c r="F66" s="12"/>
      <c r="G66" s="12"/>
      <c r="H66" s="12"/>
      <c r="I66" s="12"/>
      <c r="J66" s="12"/>
      <c r="K66" s="12">
        <v>1</v>
      </c>
      <c r="L66" s="16">
        <f>SUM(D66:K66)</f>
        <v>1</v>
      </c>
    </row>
    <row r="67" spans="2:12" ht="15" customHeight="1">
      <c r="B67" s="13">
        <v>60</v>
      </c>
      <c r="C67" s="11" t="s">
        <v>451</v>
      </c>
      <c r="D67" s="12"/>
      <c r="E67" s="12"/>
      <c r="F67" s="12"/>
      <c r="G67" s="12"/>
      <c r="H67" s="12"/>
      <c r="I67" s="12"/>
      <c r="J67" s="12">
        <v>1</v>
      </c>
      <c r="K67" s="12"/>
      <c r="L67" s="16">
        <f>SUM(D67:K67)</f>
        <v>1</v>
      </c>
    </row>
    <row r="68" spans="2:12" ht="15" customHeight="1">
      <c r="B68" s="13">
        <v>60</v>
      </c>
      <c r="C68" s="11" t="s">
        <v>458</v>
      </c>
      <c r="D68" s="12"/>
      <c r="E68" s="12"/>
      <c r="F68" s="12"/>
      <c r="G68" s="12"/>
      <c r="H68" s="12"/>
      <c r="I68" s="12"/>
      <c r="J68" s="12">
        <v>1</v>
      </c>
      <c r="K68" s="12"/>
      <c r="L68" s="16">
        <f>SUM(D68:K68)</f>
        <v>1</v>
      </c>
    </row>
    <row r="69" spans="2:12" ht="15" customHeight="1">
      <c r="B69" s="13">
        <v>60</v>
      </c>
      <c r="C69" s="11" t="s">
        <v>425</v>
      </c>
      <c r="D69" s="12"/>
      <c r="E69" s="12"/>
      <c r="F69" s="12"/>
      <c r="G69" s="12"/>
      <c r="H69" s="12"/>
      <c r="I69" s="12">
        <v>1</v>
      </c>
      <c r="J69" s="12"/>
      <c r="K69" s="12"/>
      <c r="L69" s="16">
        <f>SUM(D69:K69)</f>
        <v>1</v>
      </c>
    </row>
    <row r="70" spans="2:12" ht="15" customHeight="1">
      <c r="B70" s="13">
        <v>60</v>
      </c>
      <c r="C70" s="11" t="s">
        <v>409</v>
      </c>
      <c r="D70" s="16"/>
      <c r="E70" s="12"/>
      <c r="F70" s="12"/>
      <c r="G70" s="12"/>
      <c r="H70" s="12">
        <v>1</v>
      </c>
      <c r="I70" s="12"/>
      <c r="J70" s="12"/>
      <c r="K70" s="12"/>
      <c r="L70" s="16">
        <f>SUM(D70:K70)</f>
        <v>1</v>
      </c>
    </row>
    <row r="71" spans="2:12" ht="15" customHeight="1">
      <c r="B71" s="13">
        <v>60</v>
      </c>
      <c r="C71" s="22" t="s">
        <v>410</v>
      </c>
      <c r="D71" s="16"/>
      <c r="E71" s="12"/>
      <c r="F71" s="12"/>
      <c r="G71" s="12"/>
      <c r="H71" s="12">
        <v>1</v>
      </c>
      <c r="I71" s="12"/>
      <c r="J71" s="12"/>
      <c r="K71" s="12"/>
      <c r="L71" s="16">
        <f>SUM(D71:K71)</f>
        <v>1</v>
      </c>
    </row>
    <row r="72" spans="2:12" ht="15" customHeight="1">
      <c r="B72" s="13">
        <v>60</v>
      </c>
      <c r="C72" s="27" t="s">
        <v>361</v>
      </c>
      <c r="D72" s="12"/>
      <c r="E72" s="12"/>
      <c r="F72" s="12"/>
      <c r="G72" s="12">
        <v>1</v>
      </c>
      <c r="H72" s="12"/>
      <c r="I72" s="12"/>
      <c r="J72" s="12"/>
      <c r="K72" s="12"/>
      <c r="L72" s="16">
        <f>SUM(D72:K72)</f>
        <v>1</v>
      </c>
    </row>
    <row r="73" spans="2:12" ht="15" customHeight="1">
      <c r="B73" s="13">
        <v>60</v>
      </c>
      <c r="C73" s="11" t="s">
        <v>350</v>
      </c>
      <c r="D73" s="12"/>
      <c r="E73" s="12"/>
      <c r="F73" s="12"/>
      <c r="G73" s="12">
        <v>1</v>
      </c>
      <c r="H73" s="12"/>
      <c r="I73" s="12"/>
      <c r="J73" s="12"/>
      <c r="K73" s="12"/>
      <c r="L73" s="16">
        <f>SUM(D73:K73)</f>
        <v>1</v>
      </c>
    </row>
    <row r="74" spans="1:12" s="1" customFormat="1" ht="15" customHeight="1">
      <c r="A74" s="26"/>
      <c r="B74" s="13">
        <v>60</v>
      </c>
      <c r="C74" s="11" t="s">
        <v>333</v>
      </c>
      <c r="D74" s="16"/>
      <c r="E74" s="12"/>
      <c r="F74" s="12"/>
      <c r="G74" s="12">
        <v>1</v>
      </c>
      <c r="H74" s="12"/>
      <c r="I74" s="12"/>
      <c r="J74" s="12"/>
      <c r="K74" s="12"/>
      <c r="L74" s="16">
        <f>SUM(D74:K74)</f>
        <v>1</v>
      </c>
    </row>
    <row r="75" spans="1:12" s="1" customFormat="1" ht="15" customHeight="1">
      <c r="A75" s="26"/>
      <c r="B75" s="13">
        <v>60</v>
      </c>
      <c r="C75" s="11" t="s">
        <v>311</v>
      </c>
      <c r="D75" s="16"/>
      <c r="E75" s="12"/>
      <c r="F75" s="12">
        <v>1</v>
      </c>
      <c r="G75" s="12"/>
      <c r="H75" s="12"/>
      <c r="I75" s="12"/>
      <c r="J75" s="12"/>
      <c r="K75" s="12"/>
      <c r="L75" s="16">
        <f>SUM(D75:K75)</f>
        <v>1</v>
      </c>
    </row>
    <row r="76" spans="1:12" s="1" customFormat="1" ht="15" customHeight="1">
      <c r="A76" s="26"/>
      <c r="B76" s="13">
        <v>60</v>
      </c>
      <c r="C76" s="11" t="s">
        <v>312</v>
      </c>
      <c r="D76" s="16"/>
      <c r="E76" s="12"/>
      <c r="F76" s="12">
        <v>1</v>
      </c>
      <c r="G76" s="12"/>
      <c r="H76" s="12"/>
      <c r="I76" s="12"/>
      <c r="J76" s="12"/>
      <c r="K76" s="12"/>
      <c r="L76" s="16">
        <f>SUM(D76:K76)</f>
        <v>1</v>
      </c>
    </row>
    <row r="77" spans="2:12" ht="15" customHeight="1">
      <c r="B77" s="13">
        <v>60</v>
      </c>
      <c r="C77" s="11" t="s">
        <v>297</v>
      </c>
      <c r="D77" s="16"/>
      <c r="E77" s="12"/>
      <c r="F77" s="12">
        <v>1</v>
      </c>
      <c r="G77" s="12"/>
      <c r="H77" s="12"/>
      <c r="I77" s="12"/>
      <c r="J77" s="12"/>
      <c r="K77" s="12"/>
      <c r="L77" s="16">
        <f>SUM(D77:K77)</f>
        <v>1</v>
      </c>
    </row>
    <row r="78" spans="2:12" ht="15" customHeight="1">
      <c r="B78" s="13">
        <v>60</v>
      </c>
      <c r="C78" s="11" t="s">
        <v>260</v>
      </c>
      <c r="D78" s="12"/>
      <c r="E78" s="12">
        <v>1</v>
      </c>
      <c r="F78" s="34"/>
      <c r="G78" s="12"/>
      <c r="H78" s="12"/>
      <c r="I78" s="12"/>
      <c r="J78" s="12"/>
      <c r="K78" s="12"/>
      <c r="L78" s="16">
        <f>SUM(D78:K78)</f>
        <v>1</v>
      </c>
    </row>
    <row r="79" spans="1:12" ht="15" customHeight="1">
      <c r="A79" s="26"/>
      <c r="B79" s="13">
        <v>60</v>
      </c>
      <c r="C79" s="27" t="s">
        <v>216</v>
      </c>
      <c r="D79" s="12"/>
      <c r="E79" s="12">
        <v>1</v>
      </c>
      <c r="F79" s="18"/>
      <c r="G79" s="12"/>
      <c r="H79" s="12"/>
      <c r="I79" s="12"/>
      <c r="J79" s="12"/>
      <c r="K79" s="12"/>
      <c r="L79" s="16">
        <f>SUM(D79:K79)</f>
        <v>1</v>
      </c>
    </row>
    <row r="80" spans="2:12" ht="15" customHeight="1">
      <c r="B80" s="13">
        <v>60</v>
      </c>
      <c r="C80" s="11" t="s">
        <v>186</v>
      </c>
      <c r="D80" s="12">
        <v>1</v>
      </c>
      <c r="E80" s="12"/>
      <c r="F80" s="12"/>
      <c r="G80" s="12"/>
      <c r="H80" s="12"/>
      <c r="I80" s="12"/>
      <c r="J80" s="12"/>
      <c r="K80" s="12"/>
      <c r="L80" s="16">
        <f>SUM(D80:K80)</f>
        <v>1</v>
      </c>
    </row>
    <row r="81" spans="2:12" ht="15" customHeight="1">
      <c r="B81" s="13">
        <v>60</v>
      </c>
      <c r="C81" s="11" t="s">
        <v>187</v>
      </c>
      <c r="D81" s="12">
        <v>1</v>
      </c>
      <c r="E81" s="12"/>
      <c r="F81" s="12"/>
      <c r="G81" s="12"/>
      <c r="H81" s="12"/>
      <c r="I81" s="12"/>
      <c r="J81" s="12"/>
      <c r="K81" s="12"/>
      <c r="L81" s="16">
        <f>SUM(D81:K81)</f>
        <v>1</v>
      </c>
    </row>
    <row r="82" spans="2:12" ht="15" customHeight="1">
      <c r="B82" s="13">
        <v>60</v>
      </c>
      <c r="C82" s="27" t="s">
        <v>130</v>
      </c>
      <c r="D82" s="12">
        <v>1</v>
      </c>
      <c r="E82" s="12"/>
      <c r="F82" s="12"/>
      <c r="G82" s="12"/>
      <c r="H82" s="12"/>
      <c r="I82" s="12"/>
      <c r="J82" s="12"/>
      <c r="K82" s="12"/>
      <c r="L82" s="16">
        <f>SUM(D82:K82)</f>
        <v>1</v>
      </c>
    </row>
    <row r="83" spans="2:12" ht="15" customHeight="1">
      <c r="B83" s="13">
        <v>60</v>
      </c>
      <c r="C83" s="11" t="s">
        <v>188</v>
      </c>
      <c r="D83" s="12">
        <v>1</v>
      </c>
      <c r="E83" s="12"/>
      <c r="F83" s="12"/>
      <c r="G83" s="12"/>
      <c r="H83" s="12"/>
      <c r="I83" s="12"/>
      <c r="J83" s="12"/>
      <c r="K83" s="12"/>
      <c r="L83" s="16">
        <f>SUM(D83:K83)</f>
        <v>1</v>
      </c>
    </row>
    <row r="84" spans="2:12" ht="15" customHeight="1">
      <c r="B84" s="13">
        <v>60</v>
      </c>
      <c r="C84" s="11" t="s">
        <v>189</v>
      </c>
      <c r="D84" s="12">
        <v>1</v>
      </c>
      <c r="E84" s="12"/>
      <c r="F84" s="12"/>
      <c r="G84" s="12"/>
      <c r="H84" s="12"/>
      <c r="I84" s="12"/>
      <c r="J84" s="12"/>
      <c r="K84" s="12"/>
      <c r="L84" s="16">
        <f>SUM(D84:K84)</f>
        <v>1</v>
      </c>
    </row>
    <row r="85" spans="2:12" ht="15" customHeight="1">
      <c r="B85" s="13">
        <v>60</v>
      </c>
      <c r="C85" s="11" t="s">
        <v>156</v>
      </c>
      <c r="D85" s="12">
        <v>1</v>
      </c>
      <c r="E85" s="12"/>
      <c r="F85" s="12"/>
      <c r="G85" s="12"/>
      <c r="H85" s="12"/>
      <c r="I85" s="12"/>
      <c r="J85" s="12"/>
      <c r="K85" s="12"/>
      <c r="L85" s="16">
        <f>SUM(D85:K85)</f>
        <v>1</v>
      </c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</dc:creator>
  <cp:keywords/>
  <dc:description/>
  <cp:lastModifiedBy>COMPUPLAZA</cp:lastModifiedBy>
  <cp:lastPrinted>2007-07-25T16:24:05Z</cp:lastPrinted>
  <dcterms:created xsi:type="dcterms:W3CDTF">2007-07-25T06:21:18Z</dcterms:created>
  <dcterms:modified xsi:type="dcterms:W3CDTF">2018-12-09T15:09:17Z</dcterms:modified>
  <cp:category/>
  <cp:version/>
  <cp:contentType/>
  <cp:contentStatus/>
</cp:coreProperties>
</file>